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chi-sports\share\24　☆　四国ブロック大会\☆01第47回四国ブロック大会（高知）幹事県前年度４月～\R8　３月05　★ブロック大会説明会\03　ブロック説明会（補助要綱・HP）0423\01　要綱・通知起案（HP）\HP用（6.18～新会長用）\"/>
    </mc:Choice>
  </mc:AlternateContent>
  <xr:revisionPtr revIDLastSave="0" documentId="13_ncr:1_{707F4BBD-989E-492D-B2A8-8550E05D689A}" xr6:coauthVersionLast="47" xr6:coauthVersionMax="47" xr10:uidLastSave="{00000000-0000-0000-0000-000000000000}"/>
  <bookViews>
    <workbookView xWindow="-120" yWindow="-120" windowWidth="20730" windowHeight="11040" firstSheet="1" activeTab="1" xr2:uid="{EF0DC2E6-0012-4920-A48B-F45B9455A0D7}"/>
  </bookViews>
  <sheets>
    <sheet name="原データ" sheetId="1" state="hidden" r:id="rId1"/>
    <sheet name="原本" sheetId="7" r:id="rId2"/>
    <sheet name="記入例11" sheetId="2" state="hidden" r:id="rId3"/>
  </sheets>
  <definedNames>
    <definedName name="_xlnm.Print_Area" localSheetId="2">記入例11!$A$1:$BK$30</definedName>
    <definedName name="_xlnm.Print_Area" localSheetId="0">原データ!$A$1:$BG$30</definedName>
    <definedName name="_xlnm.Print_Area" localSheetId="1">原本!$A$1:$BC$23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23" i="7" l="1"/>
  <c r="O23" i="7"/>
  <c r="AA8" i="7"/>
  <c r="AA23" i="7" s="1"/>
  <c r="BA9" i="7"/>
  <c r="BA10" i="7"/>
  <c r="BA11" i="7"/>
  <c r="BA12" i="7"/>
  <c r="BA13" i="7"/>
  <c r="BA14" i="7"/>
  <c r="BA15" i="7"/>
  <c r="BA16" i="7"/>
  <c r="BA17" i="7"/>
  <c r="BA18" i="7"/>
  <c r="BA19" i="7"/>
  <c r="BA20" i="7"/>
  <c r="BA21" i="7"/>
  <c r="BA22" i="7"/>
  <c r="AN23" i="7"/>
  <c r="AR8" i="7"/>
  <c r="AR23" i="7" s="1"/>
  <c r="W23" i="7"/>
  <c r="S23" i="7"/>
  <c r="AR9" i="7"/>
  <c r="AR10" i="7"/>
  <c r="AR11" i="7"/>
  <c r="AR12" i="7"/>
  <c r="AR13" i="7"/>
  <c r="AR14" i="7"/>
  <c r="AR15" i="7"/>
  <c r="AR16" i="7"/>
  <c r="AR17" i="7"/>
  <c r="AR18" i="7"/>
  <c r="AR19" i="7"/>
  <c r="AR20" i="7"/>
  <c r="AR21" i="7"/>
  <c r="AR22" i="7"/>
  <c r="BA8" i="7" l="1"/>
  <c r="BA23" i="7" s="1"/>
  <c r="AX23" i="7"/>
  <c r="AA12" i="7"/>
  <c r="AA11" i="7"/>
  <c r="AA10" i="7"/>
  <c r="AA9" i="7"/>
  <c r="AA22" i="7"/>
  <c r="AA21" i="7"/>
  <c r="AA20" i="7"/>
  <c r="AA19" i="7"/>
  <c r="AA18" i="7"/>
  <c r="AA17" i="7"/>
  <c r="AA16" i="7"/>
  <c r="AA15" i="7"/>
  <c r="AA14" i="7"/>
  <c r="AA13" i="7"/>
  <c r="AA19" i="2"/>
  <c r="AA20" i="2"/>
  <c r="AA21" i="2"/>
  <c r="AA22" i="2"/>
  <c r="BE23" i="2"/>
  <c r="V29" i="2" s="1"/>
  <c r="BA23" i="2"/>
  <c r="P29" i="2" s="1"/>
  <c r="AU7" i="2"/>
  <c r="AA8" i="2"/>
  <c r="AA9" i="2"/>
  <c r="AA17" i="2"/>
  <c r="AA18" i="2"/>
  <c r="AA7" i="2"/>
  <c r="AE20" i="1"/>
  <c r="AE9" i="1"/>
  <c r="AE8" i="1"/>
  <c r="AE10" i="1"/>
  <c r="AE7" i="1"/>
  <c r="AE18" i="1"/>
  <c r="BE15" i="1" s="1"/>
  <c r="AU19" i="1"/>
  <c r="AE22" i="1"/>
  <c r="BE11" i="1"/>
  <c r="BA23" i="1"/>
  <c r="P29" i="1" s="1"/>
  <c r="AU15" i="1"/>
  <c r="AU11" i="1"/>
  <c r="AU7" i="1"/>
  <c r="AE21" i="1"/>
  <c r="AE19" i="1"/>
  <c r="AE17" i="1"/>
  <c r="AE16" i="1"/>
  <c r="AE15" i="1"/>
  <c r="AE14" i="1"/>
  <c r="AE13" i="1"/>
  <c r="AE12" i="1"/>
  <c r="AE11" i="1"/>
  <c r="AA23" i="2" l="1"/>
  <c r="B29" i="2" s="1"/>
  <c r="BI7" i="2"/>
  <c r="BI23" i="2" s="1"/>
  <c r="AU23" i="2"/>
  <c r="G29" i="2" s="1"/>
  <c r="BE19" i="1"/>
  <c r="AU23" i="1"/>
  <c r="G29" i="1" s="1"/>
  <c r="AE23" i="1"/>
  <c r="B29" i="1" s="1"/>
  <c r="BE7" i="1"/>
  <c r="AD29" i="2" l="1"/>
  <c r="BE23" i="1"/>
  <c r="X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sports</author>
  </authors>
  <commentList>
    <comment ref="S5" authorId="0" shapeId="0" xr:uid="{B856F99E-0EEB-41A8-8735-8220950B8432}">
      <text>
        <r>
          <rPr>
            <b/>
            <sz val="9"/>
            <color indexed="81"/>
            <rFont val="MS P ゴシック"/>
            <family val="3"/>
            <charset val="128"/>
          </rPr>
          <t>車賃は開催競技一覧表(資料1)の金額を転記</t>
        </r>
      </text>
    </comment>
    <comment ref="W5" authorId="0" shapeId="0" xr:uid="{5AF89617-2FDE-446C-8A06-8C511648AAC7}">
      <text>
        <r>
          <rPr>
            <b/>
            <sz val="9"/>
            <color indexed="81"/>
            <rFont val="MS P ゴシック"/>
            <family val="3"/>
            <charset val="128"/>
          </rPr>
          <t>高速料金領収書の金額を記入</t>
        </r>
      </text>
    </comment>
  </commentList>
</comments>
</file>

<file path=xl/sharedStrings.xml><?xml version="1.0" encoding="utf-8"?>
<sst xmlns="http://schemas.openxmlformats.org/spreadsheetml/2006/main" count="84" uniqueCount="55">
  <si>
    <t>＜ 様式１ ＞</t>
  </si>
  <si>
    <t>国 民 体 育 大 会 第 42 回 四 国 ブ ロ ッ ク 大 会 派 遣 事 業 費 請 求 内 訳</t>
    <phoneticPr fontId="1"/>
  </si>
  <si>
    <t>№</t>
  </si>
  <si>
    <t>種別</t>
    <phoneticPr fontId="1"/>
  </si>
  <si>
    <t>利用交通機関</t>
  </si>
  <si>
    <t>高速料金</t>
    <rPh sb="0" eb="2">
      <t>コウソク</t>
    </rPh>
    <rPh sb="2" eb="4">
      <t>リョウキン</t>
    </rPh>
    <phoneticPr fontId="1"/>
  </si>
  <si>
    <t>往路</t>
    <rPh sb="0" eb="2">
      <t>オウロ</t>
    </rPh>
    <phoneticPr fontId="1"/>
  </si>
  <si>
    <t>復路</t>
    <rPh sb="0" eb="2">
      <t>フクロ</t>
    </rPh>
    <phoneticPr fontId="1"/>
  </si>
  <si>
    <t>車賃</t>
    <rPh sb="0" eb="2">
      <t>シャチン</t>
    </rPh>
    <phoneticPr fontId="1"/>
  </si>
  <si>
    <t>交通費内訳</t>
    <rPh sb="0" eb="3">
      <t>コウツウヒ</t>
    </rPh>
    <rPh sb="3" eb="5">
      <t>ウチワケ</t>
    </rPh>
    <phoneticPr fontId="1"/>
  </si>
  <si>
    <t>JRほか</t>
    <phoneticPr fontId="1"/>
  </si>
  <si>
    <t>宿泊費内訳</t>
    <rPh sb="0" eb="3">
      <t>シュクハクヒ</t>
    </rPh>
    <rPh sb="3" eb="5">
      <t>ウチワケ</t>
    </rPh>
    <phoneticPr fontId="1"/>
  </si>
  <si>
    <t>単価</t>
    <rPh sb="0" eb="2">
      <t>タンカ</t>
    </rPh>
    <phoneticPr fontId="1"/>
  </si>
  <si>
    <t>成年男子</t>
    <rPh sb="0" eb="2">
      <t>セイネン</t>
    </rPh>
    <rPh sb="2" eb="4">
      <t>ダンシ</t>
    </rPh>
    <phoneticPr fontId="1"/>
  </si>
  <si>
    <t>成年女子</t>
    <rPh sb="0" eb="2">
      <t>セイネン</t>
    </rPh>
    <rPh sb="2" eb="4">
      <t>ジョシ</t>
    </rPh>
    <phoneticPr fontId="1"/>
  </si>
  <si>
    <t>少年男子</t>
    <rPh sb="0" eb="4">
      <t>ショウネンダンシ</t>
    </rPh>
    <phoneticPr fontId="1"/>
  </si>
  <si>
    <t>少年女子</t>
    <rPh sb="0" eb="2">
      <t>ショウネン</t>
    </rPh>
    <rPh sb="2" eb="4">
      <t>ジョシ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</si>
  <si>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</si>
  <si>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</si>
  <si>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泊数</t>
    <rPh sb="0" eb="2">
      <t>ハクスウ</t>
    </rPh>
    <phoneticPr fontId="1"/>
  </si>
  <si>
    <t>総合計</t>
    <rPh sb="0" eb="3">
      <t>ソウゴウケイ</t>
    </rPh>
    <phoneticPr fontId="1"/>
  </si>
  <si>
    <t>競技団体名</t>
  </si>
  <si>
    <t>記載責任者名（代表監督）　</t>
  </si>
  <si>
    <t>交通費計(A)</t>
    <rPh sb="0" eb="3">
      <t>コウツウヒ</t>
    </rPh>
    <rPh sb="3" eb="4">
      <t>ケイ</t>
    </rPh>
    <phoneticPr fontId="1"/>
  </si>
  <si>
    <t>宿泊費計(B)</t>
    <rPh sb="0" eb="3">
      <t>シュクハクヒ</t>
    </rPh>
    <rPh sb="3" eb="4">
      <t>ケイ</t>
    </rPh>
    <phoneticPr fontId="1"/>
  </si>
  <si>
    <r>
      <t xml:space="preserve">合計
</t>
    </r>
    <r>
      <rPr>
        <b/>
        <sz val="11"/>
        <color theme="1"/>
        <rFont val="游ゴシック"/>
        <family val="3"/>
        <charset val="128"/>
        <scheme val="minor"/>
      </rPr>
      <t>(A)+(B)+(C)</t>
    </r>
    <rPh sb="0" eb="2">
      <t>ゴウケイ</t>
    </rPh>
    <phoneticPr fontId="1"/>
  </si>
  <si>
    <t>交通費合計(A)</t>
    <rPh sb="0" eb="3">
      <t>コウツウヒ</t>
    </rPh>
    <rPh sb="3" eb="5">
      <t>ゴウケイ</t>
    </rPh>
    <phoneticPr fontId="1"/>
  </si>
  <si>
    <t>宿泊費合計(B)</t>
    <rPh sb="0" eb="3">
      <t>シュクハクヒ</t>
    </rPh>
    <rPh sb="3" eb="5">
      <t>ゴウケイ</t>
    </rPh>
    <phoneticPr fontId="1"/>
  </si>
  <si>
    <t>※色付きの部分に入力してください。</t>
    <rPh sb="1" eb="3">
      <t>イロツ</t>
    </rPh>
    <rPh sb="5" eb="7">
      <t>ブブン</t>
    </rPh>
    <rPh sb="8" eb="10">
      <t>ニュウリョク</t>
    </rPh>
    <phoneticPr fontId="1"/>
  </si>
  <si>
    <t>令和 　　 年　　　月　　　日</t>
    <phoneticPr fontId="1"/>
  </si>
  <si>
    <t>自家用車</t>
    <rPh sb="0" eb="4">
      <t>ジカヨウシャ</t>
    </rPh>
    <phoneticPr fontId="1"/>
  </si>
  <si>
    <t>JR</t>
    <phoneticPr fontId="1"/>
  </si>
  <si>
    <t>令和　３ 　年　△　月　△　日</t>
    <phoneticPr fontId="1"/>
  </si>
  <si>
    <t>△△△△△△△△</t>
    <phoneticPr fontId="1"/>
  </si>
  <si>
    <t>▲▲▲▲▲▲▲▲</t>
    <phoneticPr fontId="1"/>
  </si>
  <si>
    <t>参加料等合計(C)</t>
    <rPh sb="0" eb="3">
      <t>サンカリョウ</t>
    </rPh>
    <rPh sb="3" eb="4">
      <t>トウ</t>
    </rPh>
    <rPh sb="4" eb="6">
      <t>ゴウケイ</t>
    </rPh>
    <phoneticPr fontId="1"/>
  </si>
  <si>
    <t>参加料等(C)</t>
    <rPh sb="0" eb="2">
      <t>サンカ</t>
    </rPh>
    <rPh sb="2" eb="3">
      <t>リョウ</t>
    </rPh>
    <phoneticPr fontId="1"/>
  </si>
  <si>
    <t>車賃又は
ガソリン代</t>
    <rPh sb="0" eb="2">
      <t>シャチン</t>
    </rPh>
    <rPh sb="2" eb="3">
      <t>マタ</t>
    </rPh>
    <rPh sb="9" eb="10">
      <t>ダイ</t>
    </rPh>
    <phoneticPr fontId="1"/>
  </si>
  <si>
    <t>JR・貸切バスほか</t>
    <rPh sb="3" eb="5">
      <t>カシキリ</t>
    </rPh>
    <phoneticPr fontId="1"/>
  </si>
  <si>
    <t>参加料(C)</t>
    <rPh sb="0" eb="3">
      <t>サンカリョウ</t>
    </rPh>
    <phoneticPr fontId="1"/>
  </si>
  <si>
    <t>朝食
夕食代</t>
    <rPh sb="0" eb="2">
      <t>チョウショク</t>
    </rPh>
    <rPh sb="3" eb="6">
      <t>ユウショクダイ</t>
    </rPh>
    <phoneticPr fontId="1"/>
  </si>
  <si>
    <t>参加料合計(C)</t>
    <rPh sb="0" eb="3">
      <t>サンカリョウ</t>
    </rPh>
    <rPh sb="3" eb="5">
      <t>ゴウケイ</t>
    </rPh>
    <phoneticPr fontId="1"/>
  </si>
  <si>
    <t>振込手数料合計(D)</t>
    <rPh sb="0" eb="2">
      <t>フリコミ</t>
    </rPh>
    <rPh sb="2" eb="5">
      <t>テスウリョウ</t>
    </rPh>
    <rPh sb="5" eb="7">
      <t>ゴウケイ</t>
    </rPh>
    <phoneticPr fontId="1"/>
  </si>
  <si>
    <t>振込
手数料(D)</t>
    <rPh sb="0" eb="2">
      <t>フリコミ</t>
    </rPh>
    <rPh sb="3" eb="6">
      <t>テスウリョウ</t>
    </rPh>
    <phoneticPr fontId="1"/>
  </si>
  <si>
    <t>国 民 体 育 大 会 第 42 回 四 国 ブ ロ ッ ク 大 会 （冬季大会）派 遣 事 業 費 請 求 内 訳</t>
    <rPh sb="36" eb="38">
      <t>トウキ</t>
    </rPh>
    <rPh sb="38" eb="40">
      <t>タイカイ</t>
    </rPh>
    <phoneticPr fontId="1"/>
  </si>
  <si>
    <r>
      <t xml:space="preserve">合計
</t>
    </r>
    <r>
      <rPr>
        <b/>
        <sz val="9"/>
        <color theme="1"/>
        <rFont val="游ゴシック"/>
        <family val="3"/>
        <charset val="128"/>
        <scheme val="minor"/>
      </rPr>
      <t>(A)+(B)+
(C)+(D)</t>
    </r>
    <rPh sb="0" eb="2">
      <t>ゴウケイ</t>
    </rPh>
    <phoneticPr fontId="1"/>
  </si>
  <si>
    <t>【資料２】</t>
    <rPh sb="1" eb="3">
      <t>シリョウ</t>
    </rPh>
    <phoneticPr fontId="1"/>
  </si>
  <si>
    <t>利用交通
機関</t>
    <phoneticPr fontId="1"/>
  </si>
  <si>
    <t>交通費計
(A)</t>
    <rPh sb="0" eb="3">
      <t>コウツウヒ</t>
    </rPh>
    <rPh sb="3" eb="4">
      <t>ケイ</t>
    </rPh>
    <phoneticPr fontId="1"/>
  </si>
  <si>
    <t>宿泊費計
(B)</t>
    <rPh sb="0" eb="3">
      <t>シュクハクヒ</t>
    </rPh>
    <rPh sb="3" eb="4">
      <t>ケイ</t>
    </rPh>
    <phoneticPr fontId="1"/>
  </si>
  <si>
    <t>駐車
料金
(C)</t>
    <rPh sb="0" eb="2">
      <t>チュウシャ</t>
    </rPh>
    <rPh sb="3" eb="5">
      <t>リョウキン</t>
    </rPh>
    <phoneticPr fontId="1"/>
  </si>
  <si>
    <t>氏名</t>
    <rPh sb="0" eb="2">
      <t>シメイ</t>
    </rPh>
    <phoneticPr fontId="1"/>
  </si>
  <si>
    <t>航空機・高速バス・JR</t>
    <rPh sb="0" eb="3">
      <t>コウクウキ</t>
    </rPh>
    <rPh sb="4" eb="6">
      <t>コウソク</t>
    </rPh>
    <phoneticPr fontId="1"/>
  </si>
  <si>
    <r>
      <t xml:space="preserve">合計
</t>
    </r>
    <r>
      <rPr>
        <b/>
        <sz val="11"/>
        <rFont val="游ゴシック"/>
        <family val="3"/>
        <charset val="128"/>
        <scheme val="minor"/>
      </rPr>
      <t>(A)～(C)</t>
    </r>
    <rPh sb="0" eb="2">
      <t>ゴウケイ</t>
    </rPh>
    <phoneticPr fontId="1"/>
  </si>
  <si>
    <t>国民スポーツ大会第４７回四国ブロック大会開催事業旅費明細書</t>
    <rPh sb="12" eb="14">
      <t>シコク</t>
    </rPh>
    <rPh sb="18" eb="20">
      <t>タイカイ</t>
    </rPh>
    <rPh sb="20" eb="22">
      <t>カイサイ</t>
    </rPh>
    <rPh sb="22" eb="24">
      <t>ジギョウ</t>
    </rPh>
    <rPh sb="24" eb="26">
      <t>リョヒ</t>
    </rPh>
    <rPh sb="26" eb="28">
      <t>メイサイ</t>
    </rPh>
    <rPh sb="28" eb="29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</si>
</sst>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  <font>
      <b/>
      <sz val="9"/>
      <color theme="1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6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9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double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double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9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Protection="1">
      <alignment vertical="center"/>
      <protection locked="0"/>
    </xf>
    <xf numFmtId="38" fontId="0" fillId="0" borderId="0" xfId="1" applyFont="1" applyFill="1" applyBorder="1" applyAlignment="1">
      <alignment vertical="center"/>
    </xf>
    <xf numFmtId="0" fontId="0" fillId="2" borderId="7" xfId="0" applyFill="1" applyBorder="1" applyProtection="1">
      <alignment vertical="center"/>
      <protection locked="0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8" fillId="0" borderId="36" xfId="0" applyFont="1" applyBorder="1">
      <alignment vertical="center"/>
    </xf>
    <xf numFmtId="0" fontId="7" fillId="0" borderId="0" xfId="0" applyFont="1">
      <alignment vertical="center"/>
    </xf>
    <xf numFmtId="0" fontId="0" fillId="0" borderId="20" xfId="0" applyBorder="1">
      <alignment vertical="center"/>
    </xf>
    <xf numFmtId="0" fontId="5" fillId="0" borderId="20" xfId="0" applyFont="1" applyBorder="1">
      <alignment vertical="center"/>
    </xf>
    <xf numFmtId="0" fontId="14" fillId="0" borderId="0" xfId="0" applyFont="1">
      <alignment vertical="center"/>
    </xf>
    <xf numFmtId="38" fontId="0" fillId="3" borderId="92" xfId="1" applyFont="1" applyFill="1" applyBorder="1" applyAlignment="1" applyProtection="1">
      <alignment horizontal="right" vertical="center"/>
      <protection locked="0"/>
    </xf>
    <xf numFmtId="0" fontId="0" fillId="3" borderId="88" xfId="0" applyFill="1" applyBorder="1" applyAlignment="1" applyProtection="1">
      <alignment horizontal="center" vertical="center"/>
      <protection locked="0"/>
    </xf>
    <xf numFmtId="0" fontId="0" fillId="3" borderId="89" xfId="0" applyFill="1" applyBorder="1" applyAlignment="1" applyProtection="1">
      <alignment horizontal="center" vertical="center"/>
      <protection locked="0"/>
    </xf>
    <xf numFmtId="38" fontId="0" fillId="3" borderId="89" xfId="1" applyFont="1" applyFill="1" applyBorder="1" applyAlignment="1" applyProtection="1">
      <alignment horizontal="right" vertical="center"/>
      <protection locked="0"/>
    </xf>
    <xf numFmtId="38" fontId="0" fillId="3" borderId="89" xfId="1" applyFont="1" applyFill="1" applyBorder="1" applyAlignment="1" applyProtection="1">
      <alignment horizontal="right" vertical="center"/>
    </xf>
    <xf numFmtId="0" fontId="17" fillId="0" borderId="110" xfId="0" applyFont="1" applyBorder="1" applyAlignment="1">
      <alignment horizontal="center" vertical="center" wrapText="1"/>
    </xf>
    <xf numFmtId="0" fontId="17" fillId="0" borderId="11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6" fillId="0" borderId="108" xfId="0" applyFont="1" applyBorder="1" applyAlignment="1">
      <alignment horizontal="center" vertical="center" wrapText="1"/>
    </xf>
    <xf numFmtId="0" fontId="16" fillId="0" borderId="108" xfId="0" applyFont="1" applyBorder="1" applyAlignment="1">
      <alignment horizontal="center" vertical="center"/>
    </xf>
    <xf numFmtId="0" fontId="16" fillId="0" borderId="110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 shrinkToFit="1"/>
    </xf>
    <xf numFmtId="0" fontId="16" fillId="0" borderId="110" xfId="0" applyFont="1" applyBorder="1" applyAlignment="1">
      <alignment horizontal="center" vertical="center" shrinkToFit="1"/>
    </xf>
    <xf numFmtId="0" fontId="16" fillId="0" borderId="111" xfId="0" applyFont="1" applyBorder="1" applyAlignment="1">
      <alignment horizontal="center" vertical="center" shrinkToFit="1"/>
    </xf>
    <xf numFmtId="0" fontId="16" fillId="0" borderId="112" xfId="0" applyFont="1" applyBorder="1" applyAlignment="1">
      <alignment horizontal="center" vertical="center" shrinkToFit="1"/>
    </xf>
    <xf numFmtId="0" fontId="18" fillId="0" borderId="110" xfId="0" applyFont="1" applyBorder="1" applyAlignment="1">
      <alignment horizontal="center" vertical="center"/>
    </xf>
    <xf numFmtId="0" fontId="18" fillId="0" borderId="112" xfId="0" applyFont="1" applyBorder="1" applyAlignment="1">
      <alignment horizontal="center" vertical="center"/>
    </xf>
    <xf numFmtId="0" fontId="19" fillId="0" borderId="110" xfId="0" applyFont="1" applyBorder="1" applyAlignment="1">
      <alignment horizontal="center" vertical="center" wrapText="1"/>
    </xf>
    <xf numFmtId="0" fontId="19" fillId="0" borderId="112" xfId="0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0" fillId="3" borderId="91" xfId="0" applyFill="1" applyBorder="1" applyAlignment="1" applyProtection="1">
      <alignment horizontal="center" vertical="center"/>
      <protection locked="0"/>
    </xf>
    <xf numFmtId="0" fontId="0" fillId="3" borderId="92" xfId="0" applyFill="1" applyBorder="1" applyAlignment="1" applyProtection="1">
      <alignment horizontal="center" vertical="center"/>
      <protection locked="0"/>
    </xf>
    <xf numFmtId="38" fontId="0" fillId="3" borderId="92" xfId="1" applyFont="1" applyFill="1" applyBorder="1" applyAlignment="1" applyProtection="1">
      <alignment horizontal="right" vertical="center"/>
    </xf>
    <xf numFmtId="0" fontId="5" fillId="0" borderId="99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38" fontId="5" fillId="0" borderId="70" xfId="1" applyFont="1" applyFill="1" applyBorder="1" applyAlignment="1">
      <alignment horizontal="center" vertical="center"/>
    </xf>
    <xf numFmtId="38" fontId="5" fillId="0" borderId="71" xfId="1" applyFont="1" applyFill="1" applyBorder="1" applyAlignment="1">
      <alignment horizontal="center" vertical="center"/>
    </xf>
    <xf numFmtId="38" fontId="5" fillId="0" borderId="72" xfId="1" applyFont="1" applyFill="1" applyBorder="1" applyAlignment="1">
      <alignment horizontal="center" vertical="center"/>
    </xf>
    <xf numFmtId="38" fontId="5" fillId="0" borderId="113" xfId="1" applyFont="1" applyFill="1" applyBorder="1" applyAlignment="1">
      <alignment horizontal="center" vertical="center"/>
    </xf>
    <xf numFmtId="38" fontId="5" fillId="0" borderId="78" xfId="1" applyFont="1" applyFill="1" applyBorder="1" applyAlignment="1">
      <alignment horizontal="center" vertical="center"/>
    </xf>
    <xf numFmtId="38" fontId="5" fillId="0" borderId="79" xfId="1" applyFont="1" applyFill="1" applyBorder="1" applyAlignment="1">
      <alignment horizontal="center" vertical="center"/>
    </xf>
    <xf numFmtId="38" fontId="5" fillId="0" borderId="18" xfId="1" applyFont="1" applyFill="1" applyBorder="1" applyAlignment="1" applyProtection="1">
      <alignment horizontal="right" vertical="center"/>
    </xf>
    <xf numFmtId="38" fontId="5" fillId="0" borderId="20" xfId="1" applyFont="1" applyFill="1" applyBorder="1" applyAlignment="1" applyProtection="1">
      <alignment horizontal="right" vertical="center"/>
    </xf>
    <xf numFmtId="38" fontId="5" fillId="0" borderId="48" xfId="1" applyFont="1" applyFill="1" applyBorder="1" applyAlignment="1" applyProtection="1">
      <alignment horizontal="right" vertical="center"/>
    </xf>
    <xf numFmtId="0" fontId="0" fillId="3" borderId="94" xfId="0" applyFill="1" applyBorder="1" applyAlignment="1" applyProtection="1">
      <alignment horizontal="center" vertical="center"/>
      <protection locked="0"/>
    </xf>
    <xf numFmtId="0" fontId="0" fillId="3" borderId="95" xfId="0" applyFill="1" applyBorder="1" applyAlignment="1" applyProtection="1">
      <alignment horizontal="center" vertical="center"/>
      <protection locked="0"/>
    </xf>
    <xf numFmtId="0" fontId="5" fillId="0" borderId="83" xfId="0" applyFont="1" applyBorder="1" applyAlignment="1">
      <alignment horizontal="center" vertical="center"/>
    </xf>
    <xf numFmtId="0" fontId="5" fillId="0" borderId="100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102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5" fillId="0" borderId="87" xfId="0" applyFont="1" applyBorder="1" applyAlignment="1">
      <alignment horizontal="center" vertical="center"/>
    </xf>
    <xf numFmtId="0" fontId="5" fillId="0" borderId="106" xfId="0" applyFont="1" applyBorder="1" applyAlignment="1">
      <alignment horizontal="center" vertical="center"/>
    </xf>
    <xf numFmtId="38" fontId="5" fillId="0" borderId="105" xfId="1" applyFont="1" applyFill="1" applyBorder="1" applyAlignment="1">
      <alignment horizontal="center" vertical="center"/>
    </xf>
    <xf numFmtId="38" fontId="5" fillId="0" borderId="104" xfId="1" applyFont="1" applyFill="1" applyBorder="1" applyAlignment="1">
      <alignment horizontal="center" vertical="center"/>
    </xf>
    <xf numFmtId="38" fontId="5" fillId="0" borderId="73" xfId="1" applyFont="1" applyFill="1" applyBorder="1" applyAlignment="1">
      <alignment horizontal="right" vertical="center"/>
    </xf>
    <xf numFmtId="38" fontId="5" fillId="0" borderId="71" xfId="1" applyFont="1" applyFill="1" applyBorder="1" applyAlignment="1">
      <alignment horizontal="right" vertical="center"/>
    </xf>
    <xf numFmtId="38" fontId="5" fillId="0" borderId="72" xfId="1" applyFont="1" applyFill="1" applyBorder="1" applyAlignment="1">
      <alignment horizontal="right" vertical="center"/>
    </xf>
    <xf numFmtId="0" fontId="5" fillId="0" borderId="70" xfId="0" applyFont="1" applyBorder="1" applyAlignment="1">
      <alignment horizontal="right" vertical="center"/>
    </xf>
    <xf numFmtId="0" fontId="5" fillId="0" borderId="71" xfId="0" applyFont="1" applyBorder="1" applyAlignment="1">
      <alignment horizontal="right" vertical="center"/>
    </xf>
    <xf numFmtId="38" fontId="5" fillId="0" borderId="113" xfId="1" applyFont="1" applyFill="1" applyBorder="1" applyAlignment="1">
      <alignment horizontal="right" vertical="center"/>
    </xf>
    <xf numFmtId="38" fontId="5" fillId="0" borderId="78" xfId="1" applyFont="1" applyFill="1" applyBorder="1" applyAlignment="1">
      <alignment horizontal="right" vertical="center"/>
    </xf>
    <xf numFmtId="38" fontId="5" fillId="0" borderId="79" xfId="1" applyFont="1" applyFill="1" applyBorder="1" applyAlignment="1">
      <alignment horizontal="right" vertical="center"/>
    </xf>
    <xf numFmtId="38" fontId="5" fillId="0" borderId="105" xfId="1" applyFont="1" applyFill="1" applyBorder="1" applyAlignment="1">
      <alignment horizontal="right" vertical="center"/>
    </xf>
    <xf numFmtId="38" fontId="0" fillId="3" borderId="95" xfId="1" applyFont="1" applyFill="1" applyBorder="1" applyAlignment="1" applyProtection="1">
      <alignment horizontal="right" vertical="center"/>
      <protection locked="0"/>
    </xf>
    <xf numFmtId="38" fontId="0" fillId="3" borderId="95" xfId="1" applyFont="1" applyFill="1" applyBorder="1" applyAlignment="1" applyProtection="1">
      <alignment horizontal="right" vertical="center"/>
    </xf>
    <xf numFmtId="0" fontId="0" fillId="3" borderId="96" xfId="0" applyFill="1" applyBorder="1" applyAlignment="1" applyProtection="1">
      <alignment horizontal="center" vertical="center"/>
      <protection locked="0"/>
    </xf>
    <xf numFmtId="38" fontId="5" fillId="3" borderId="92" xfId="1" applyFont="1" applyFill="1" applyBorder="1" applyAlignment="1">
      <alignment horizontal="center" vertical="center"/>
    </xf>
    <xf numFmtId="38" fontId="5" fillId="3" borderId="93" xfId="1" applyFont="1" applyFill="1" applyBorder="1" applyAlignment="1">
      <alignment horizontal="center" vertical="center"/>
    </xf>
    <xf numFmtId="38" fontId="5" fillId="3" borderId="95" xfId="1" applyFont="1" applyFill="1" applyBorder="1" applyAlignment="1">
      <alignment horizontal="center" vertical="center"/>
    </xf>
    <xf numFmtId="38" fontId="5" fillId="3" borderId="103" xfId="1" applyFont="1" applyFill="1" applyBorder="1" applyAlignment="1">
      <alignment horizontal="center" vertical="center"/>
    </xf>
    <xf numFmtId="38" fontId="0" fillId="3" borderId="101" xfId="1" applyFont="1" applyFill="1" applyBorder="1" applyAlignment="1" applyProtection="1">
      <alignment horizontal="center" vertical="center"/>
      <protection locked="0"/>
    </xf>
    <xf numFmtId="38" fontId="0" fillId="3" borderId="87" xfId="1" applyFont="1" applyFill="1" applyBorder="1" applyAlignment="1" applyProtection="1">
      <alignment horizontal="center" vertical="center"/>
      <protection locked="0"/>
    </xf>
    <xf numFmtId="38" fontId="0" fillId="3" borderId="102" xfId="1" applyFont="1" applyFill="1" applyBorder="1" applyAlignment="1" applyProtection="1">
      <alignment horizontal="center" vertical="center"/>
      <protection locked="0"/>
    </xf>
    <xf numFmtId="38" fontId="0" fillId="3" borderId="92" xfId="1" applyFont="1" applyFill="1" applyBorder="1" applyAlignment="1" applyProtection="1">
      <alignment horizontal="center" vertical="center"/>
      <protection locked="0"/>
    </xf>
    <xf numFmtId="38" fontId="0" fillId="3" borderId="96" xfId="1" applyFont="1" applyFill="1" applyBorder="1" applyAlignment="1" applyProtection="1">
      <alignment horizontal="center" vertical="center"/>
      <protection locked="0"/>
    </xf>
    <xf numFmtId="38" fontId="0" fillId="3" borderId="89" xfId="1" applyFont="1" applyFill="1" applyBorder="1" applyAlignment="1" applyProtection="1">
      <alignment horizontal="center" vertical="center"/>
      <protection locked="0"/>
    </xf>
    <xf numFmtId="38" fontId="5" fillId="3" borderId="89" xfId="1" applyFont="1" applyFill="1" applyBorder="1" applyAlignment="1">
      <alignment horizontal="center" vertical="center"/>
    </xf>
    <xf numFmtId="38" fontId="5" fillId="3" borderId="90" xfId="1" applyFont="1" applyFill="1" applyBorder="1" applyAlignment="1">
      <alignment horizontal="center" vertical="center"/>
    </xf>
    <xf numFmtId="38" fontId="0" fillId="3" borderId="97" xfId="1" applyFont="1" applyFill="1" applyBorder="1" applyAlignment="1">
      <alignment horizontal="center" vertical="center"/>
    </xf>
    <xf numFmtId="38" fontId="0" fillId="3" borderId="81" xfId="1" applyFont="1" applyFill="1" applyBorder="1" applyAlignment="1">
      <alignment horizontal="center" vertical="center"/>
    </xf>
    <xf numFmtId="38" fontId="0" fillId="3" borderId="98" xfId="1" applyFont="1" applyFill="1" applyBorder="1" applyAlignment="1">
      <alignment horizontal="center" vertical="center"/>
    </xf>
    <xf numFmtId="38" fontId="0" fillId="3" borderId="99" xfId="1" applyFont="1" applyFill="1" applyBorder="1" applyAlignment="1">
      <alignment horizontal="center" vertical="center"/>
    </xf>
    <xf numFmtId="38" fontId="0" fillId="3" borderId="84" xfId="1" applyFont="1" applyFill="1" applyBorder="1" applyAlignment="1">
      <alignment horizontal="center" vertical="center"/>
    </xf>
    <xf numFmtId="38" fontId="0" fillId="3" borderId="100" xfId="1" applyFont="1" applyFill="1" applyBorder="1" applyAlignment="1">
      <alignment horizontal="center" vertical="center"/>
    </xf>
    <xf numFmtId="38" fontId="0" fillId="3" borderId="95" xfId="1" applyFont="1" applyFill="1" applyBorder="1" applyAlignment="1" applyProtection="1">
      <alignment horizontal="center" vertical="center"/>
      <protection locked="0"/>
    </xf>
    <xf numFmtId="38" fontId="0" fillId="3" borderId="101" xfId="1" applyFont="1" applyFill="1" applyBorder="1" applyAlignment="1">
      <alignment horizontal="center" vertical="center"/>
    </xf>
    <xf numFmtId="38" fontId="0" fillId="3" borderId="87" xfId="1" applyFont="1" applyFill="1" applyBorder="1" applyAlignment="1">
      <alignment horizontal="center" vertical="center"/>
    </xf>
    <xf numFmtId="38" fontId="0" fillId="3" borderId="102" xfId="1" applyFont="1" applyFill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38" fontId="5" fillId="0" borderId="51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47" xfId="1" applyFont="1" applyFill="1" applyBorder="1" applyAlignment="1">
      <alignment horizontal="center" vertical="center"/>
    </xf>
    <xf numFmtId="38" fontId="5" fillId="0" borderId="20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24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5" fillId="0" borderId="53" xfId="1" applyFont="1" applyFill="1" applyBorder="1" applyAlignment="1">
      <alignment horizontal="center" vertical="center"/>
    </xf>
    <xf numFmtId="38" fontId="5" fillId="0" borderId="27" xfId="1" applyFont="1" applyFill="1" applyBorder="1" applyAlignment="1">
      <alignment horizontal="center" vertical="center"/>
    </xf>
    <xf numFmtId="38" fontId="5" fillId="0" borderId="52" xfId="1" applyFont="1" applyFill="1" applyBorder="1" applyAlignment="1">
      <alignment horizontal="center" vertical="center"/>
    </xf>
    <xf numFmtId="38" fontId="5" fillId="0" borderId="54" xfId="1" applyFont="1" applyFill="1" applyBorder="1" applyAlignment="1">
      <alignment horizontal="center" vertical="center"/>
    </xf>
    <xf numFmtId="38" fontId="5" fillId="0" borderId="48" xfId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left" vertical="center"/>
      <protection locked="0"/>
    </xf>
    <xf numFmtId="0" fontId="8" fillId="0" borderId="36" xfId="0" applyFont="1" applyBorder="1" applyAlignment="1">
      <alignment horizontal="left" vertical="center"/>
    </xf>
    <xf numFmtId="0" fontId="5" fillId="0" borderId="3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0" fillId="2" borderId="35" xfId="0" applyFill="1" applyBorder="1" applyAlignment="1" applyProtection="1">
      <alignment horizontal="right" vertical="center"/>
      <protection locked="0"/>
    </xf>
    <xf numFmtId="0" fontId="0" fillId="2" borderId="36" xfId="0" applyFill="1" applyBorder="1" applyAlignment="1" applyProtection="1">
      <alignment horizontal="right" vertical="center"/>
      <protection locked="0"/>
    </xf>
    <xf numFmtId="0" fontId="0" fillId="2" borderId="34" xfId="0" applyFill="1" applyBorder="1" applyAlignment="1" applyProtection="1">
      <alignment horizontal="right" vertical="center"/>
      <protection locked="0"/>
    </xf>
    <xf numFmtId="0" fontId="0" fillId="2" borderId="4" xfId="0" applyFill="1" applyBorder="1" applyAlignment="1" applyProtection="1">
      <alignment horizontal="right" vertical="center"/>
      <protection locked="0"/>
    </xf>
    <xf numFmtId="0" fontId="0" fillId="2" borderId="0" xfId="0" applyFill="1" applyAlignment="1" applyProtection="1">
      <alignment horizontal="right" vertical="center"/>
      <protection locked="0"/>
    </xf>
    <xf numFmtId="0" fontId="0" fillId="2" borderId="5" xfId="0" applyFill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horizontal="right" vertical="center"/>
      <protection locked="0"/>
    </xf>
    <xf numFmtId="0" fontId="0" fillId="2" borderId="14" xfId="0" applyFill="1" applyBorder="1" applyAlignment="1" applyProtection="1">
      <alignment horizontal="right" vertical="center"/>
      <protection locked="0"/>
    </xf>
    <xf numFmtId="0" fontId="0" fillId="2" borderId="13" xfId="0" applyFill="1" applyBorder="1" applyAlignment="1" applyProtection="1">
      <alignment horizontal="right" vertical="center"/>
      <protection locked="0"/>
    </xf>
    <xf numFmtId="38" fontId="0" fillId="0" borderId="35" xfId="1" applyFont="1" applyFill="1" applyBorder="1" applyAlignment="1">
      <alignment horizontal="right" vertical="center"/>
    </xf>
    <xf numFmtId="38" fontId="0" fillId="0" borderId="36" xfId="1" applyFont="1" applyFill="1" applyBorder="1" applyAlignment="1">
      <alignment horizontal="right" vertical="center"/>
    </xf>
    <xf numFmtId="38" fontId="0" fillId="0" borderId="40" xfId="1" applyFont="1" applyFill="1" applyBorder="1" applyAlignment="1">
      <alignment horizontal="right" vertical="center"/>
    </xf>
    <xf numFmtId="38" fontId="0" fillId="0" borderId="4" xfId="1" applyFont="1" applyFill="1" applyBorder="1" applyAlignment="1">
      <alignment horizontal="right" vertical="center"/>
    </xf>
    <xf numFmtId="38" fontId="0" fillId="0" borderId="0" xfId="1" applyFont="1" applyFill="1" applyBorder="1" applyAlignment="1">
      <alignment horizontal="right" vertical="center"/>
    </xf>
    <xf numFmtId="38" fontId="0" fillId="0" borderId="42" xfId="1" applyFont="1" applyFill="1" applyBorder="1" applyAlignment="1">
      <alignment horizontal="right" vertical="center"/>
    </xf>
    <xf numFmtId="38" fontId="0" fillId="0" borderId="12" xfId="1" applyFont="1" applyFill="1" applyBorder="1" applyAlignment="1">
      <alignment horizontal="right" vertical="center"/>
    </xf>
    <xf numFmtId="38" fontId="0" fillId="0" borderId="14" xfId="1" applyFont="1" applyFill="1" applyBorder="1" applyAlignment="1">
      <alignment horizontal="right" vertical="center"/>
    </xf>
    <xf numFmtId="38" fontId="0" fillId="0" borderId="44" xfId="1" applyFont="1" applyFill="1" applyBorder="1" applyAlignment="1">
      <alignment horizontal="right" vertical="center"/>
    </xf>
    <xf numFmtId="0" fontId="0" fillId="2" borderId="7" xfId="0" applyFill="1" applyBorder="1" applyAlignment="1" applyProtection="1">
      <alignment horizontal="left" vertical="center"/>
      <protection locked="0"/>
    </xf>
    <xf numFmtId="38" fontId="0" fillId="2" borderId="56" xfId="1" applyFont="1" applyFill="1" applyBorder="1" applyAlignment="1" applyProtection="1">
      <alignment horizontal="right" vertical="center"/>
      <protection locked="0"/>
    </xf>
    <xf numFmtId="38" fontId="0" fillId="2" borderId="57" xfId="1" applyFont="1" applyFill="1" applyBorder="1" applyAlignment="1" applyProtection="1">
      <alignment horizontal="right" vertical="center"/>
      <protection locked="0"/>
    </xf>
    <xf numFmtId="38" fontId="0" fillId="2" borderId="59" xfId="1" applyFont="1" applyFill="1" applyBorder="1" applyAlignment="1" applyProtection="1">
      <alignment horizontal="right" vertical="center"/>
      <protection locked="0"/>
    </xf>
    <xf numFmtId="38" fontId="0" fillId="2" borderId="41" xfId="1" applyFont="1" applyFill="1" applyBorder="1" applyAlignment="1" applyProtection="1">
      <alignment horizontal="right" vertical="center"/>
      <protection locked="0"/>
    </xf>
    <xf numFmtId="38" fontId="0" fillId="2" borderId="0" xfId="1" applyFont="1" applyFill="1" applyBorder="1" applyAlignment="1" applyProtection="1">
      <alignment horizontal="right" vertical="center"/>
      <protection locked="0"/>
    </xf>
    <xf numFmtId="38" fontId="0" fillId="2" borderId="5" xfId="1" applyFont="1" applyFill="1" applyBorder="1" applyAlignment="1" applyProtection="1">
      <alignment horizontal="right" vertical="center"/>
      <protection locked="0"/>
    </xf>
    <xf numFmtId="38" fontId="0" fillId="2" borderId="47" xfId="1" applyFont="1" applyFill="1" applyBorder="1" applyAlignment="1" applyProtection="1">
      <alignment horizontal="right" vertical="center"/>
      <protection locked="0"/>
    </xf>
    <xf numFmtId="38" fontId="0" fillId="2" borderId="20" xfId="1" applyFont="1" applyFill="1" applyBorder="1" applyAlignment="1" applyProtection="1">
      <alignment horizontal="right" vertical="center"/>
      <protection locked="0"/>
    </xf>
    <xf numFmtId="38" fontId="0" fillId="2" borderId="19" xfId="1" applyFont="1" applyFill="1" applyBorder="1" applyAlignment="1" applyProtection="1">
      <alignment horizontal="right" vertical="center"/>
      <protection locked="0"/>
    </xf>
    <xf numFmtId="0" fontId="0" fillId="2" borderId="58" xfId="0" applyFill="1" applyBorder="1" applyAlignment="1" applyProtection="1">
      <alignment horizontal="right" vertical="center"/>
      <protection locked="0"/>
    </xf>
    <xf numFmtId="0" fontId="0" fillId="2" borderId="57" xfId="0" applyFill="1" applyBorder="1" applyAlignment="1" applyProtection="1">
      <alignment horizontal="right" vertical="center"/>
      <protection locked="0"/>
    </xf>
    <xf numFmtId="0" fontId="0" fillId="2" borderId="59" xfId="0" applyFill="1" applyBorder="1" applyAlignment="1" applyProtection="1">
      <alignment horizontal="right" vertical="center"/>
      <protection locked="0"/>
    </xf>
    <xf numFmtId="0" fontId="0" fillId="2" borderId="18" xfId="0" applyFill="1" applyBorder="1" applyAlignment="1" applyProtection="1">
      <alignment horizontal="right" vertical="center"/>
      <protection locked="0"/>
    </xf>
    <xf numFmtId="0" fontId="0" fillId="2" borderId="20" xfId="0" applyFill="1" applyBorder="1" applyAlignment="1" applyProtection="1">
      <alignment horizontal="right" vertical="center"/>
      <protection locked="0"/>
    </xf>
    <xf numFmtId="0" fontId="0" fillId="2" borderId="19" xfId="0" applyFill="1" applyBorder="1" applyAlignment="1" applyProtection="1">
      <alignment horizontal="right" vertical="center"/>
      <protection locked="0"/>
    </xf>
    <xf numFmtId="38" fontId="0" fillId="0" borderId="58" xfId="1" applyFont="1" applyFill="1" applyBorder="1" applyAlignment="1">
      <alignment horizontal="right" vertical="center"/>
    </xf>
    <xf numFmtId="38" fontId="0" fillId="0" borderId="57" xfId="1" applyFont="1" applyFill="1" applyBorder="1" applyAlignment="1">
      <alignment horizontal="right" vertical="center"/>
    </xf>
    <xf numFmtId="38" fontId="0" fillId="0" borderId="65" xfId="1" applyFont="1" applyFill="1" applyBorder="1" applyAlignment="1">
      <alignment horizontal="right" vertical="center"/>
    </xf>
    <xf numFmtId="38" fontId="0" fillId="0" borderId="18" xfId="1" applyFont="1" applyFill="1" applyBorder="1" applyAlignment="1">
      <alignment horizontal="right" vertical="center"/>
    </xf>
    <xf numFmtId="38" fontId="0" fillId="0" borderId="20" xfId="1" applyFont="1" applyFill="1" applyBorder="1" applyAlignment="1">
      <alignment horizontal="right" vertical="center"/>
    </xf>
    <xf numFmtId="38" fontId="0" fillId="0" borderId="48" xfId="1" applyFont="1" applyFill="1" applyBorder="1" applyAlignment="1">
      <alignment horizontal="right" vertical="center"/>
    </xf>
    <xf numFmtId="38" fontId="0" fillId="2" borderId="33" xfId="1" applyFont="1" applyFill="1" applyBorder="1" applyAlignment="1" applyProtection="1">
      <alignment horizontal="right" vertical="center"/>
      <protection locked="0"/>
    </xf>
    <xf numFmtId="38" fontId="0" fillId="2" borderId="36" xfId="1" applyFont="1" applyFill="1" applyBorder="1" applyAlignment="1" applyProtection="1">
      <alignment horizontal="right" vertical="center"/>
      <protection locked="0"/>
    </xf>
    <xf numFmtId="38" fontId="0" fillId="2" borderId="34" xfId="1" applyFont="1" applyFill="1" applyBorder="1" applyAlignment="1" applyProtection="1">
      <alignment horizontal="right" vertical="center"/>
      <protection locked="0"/>
    </xf>
    <xf numFmtId="38" fontId="5" fillId="0" borderId="62" xfId="1" applyFont="1" applyFill="1" applyBorder="1" applyAlignment="1">
      <alignment horizontal="right" vertical="center"/>
    </xf>
    <xf numFmtId="38" fontId="5" fillId="0" borderId="57" xfId="1" applyFont="1" applyFill="1" applyBorder="1" applyAlignment="1">
      <alignment horizontal="right" vertical="center"/>
    </xf>
    <xf numFmtId="38" fontId="5" fillId="0" borderId="65" xfId="1" applyFont="1" applyFill="1" applyBorder="1" applyAlignment="1">
      <alignment horizontal="right" vertical="center"/>
    </xf>
    <xf numFmtId="38" fontId="5" fillId="0" borderId="28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42" xfId="1" applyFont="1" applyFill="1" applyBorder="1" applyAlignment="1">
      <alignment horizontal="right" vertical="center"/>
    </xf>
    <xf numFmtId="38" fontId="5" fillId="0" borderId="54" xfId="1" applyFont="1" applyFill="1" applyBorder="1" applyAlignment="1">
      <alignment horizontal="right" vertical="center"/>
    </xf>
    <xf numFmtId="38" fontId="5" fillId="0" borderId="20" xfId="1" applyFont="1" applyFill="1" applyBorder="1" applyAlignment="1">
      <alignment horizontal="right" vertical="center"/>
    </xf>
    <xf numFmtId="38" fontId="5" fillId="0" borderId="48" xfId="1" applyFont="1" applyFill="1" applyBorder="1" applyAlignment="1">
      <alignment horizontal="right" vertical="center"/>
    </xf>
    <xf numFmtId="38" fontId="5" fillId="0" borderId="63" xfId="1" applyFont="1" applyFill="1" applyBorder="1" applyAlignment="1">
      <alignment horizontal="right" vertical="center"/>
    </xf>
    <xf numFmtId="38" fontId="5" fillId="0" borderId="36" xfId="1" applyFont="1" applyFill="1" applyBorder="1" applyAlignment="1">
      <alignment horizontal="right" vertical="center"/>
    </xf>
    <xf numFmtId="38" fontId="5" fillId="0" borderId="40" xfId="1" applyFont="1" applyFill="1" applyBorder="1" applyAlignment="1">
      <alignment horizontal="right" vertical="center"/>
    </xf>
    <xf numFmtId="38" fontId="5" fillId="0" borderId="64" xfId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38" fontId="5" fillId="0" borderId="44" xfId="1" applyFont="1" applyFill="1" applyBorder="1" applyAlignment="1">
      <alignment horizontal="right" vertical="center"/>
    </xf>
    <xf numFmtId="38" fontId="5" fillId="0" borderId="53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horizontal="right" vertical="center"/>
    </xf>
    <xf numFmtId="38" fontId="0" fillId="2" borderId="60" xfId="1" applyFont="1" applyFill="1" applyBorder="1" applyAlignment="1" applyProtection="1">
      <alignment horizontal="right" vertical="center"/>
      <protection locked="0"/>
    </xf>
    <xf numFmtId="38" fontId="0" fillId="2" borderId="26" xfId="1" applyFont="1" applyFill="1" applyBorder="1" applyAlignment="1" applyProtection="1">
      <alignment horizontal="right" vertical="center"/>
      <protection locked="0"/>
    </xf>
    <xf numFmtId="38" fontId="0" fillId="2" borderId="53" xfId="1" applyFont="1" applyFill="1" applyBorder="1" applyAlignment="1" applyProtection="1">
      <alignment horizontal="right" vertical="center"/>
      <protection locked="0"/>
    </xf>
    <xf numFmtId="38" fontId="0" fillId="2" borderId="49" xfId="1" applyFont="1" applyFill="1" applyBorder="1" applyAlignment="1" applyProtection="1">
      <alignment horizontal="right" vertical="center"/>
      <protection locked="0"/>
    </xf>
    <xf numFmtId="38" fontId="0" fillId="2" borderId="14" xfId="1" applyFont="1" applyFill="1" applyBorder="1" applyAlignment="1" applyProtection="1">
      <alignment horizontal="right" vertical="center"/>
      <protection locked="0"/>
    </xf>
    <xf numFmtId="38" fontId="0" fillId="2" borderId="55" xfId="1" applyFont="1" applyFill="1" applyBorder="1" applyAlignment="1" applyProtection="1">
      <alignment horizontal="right" vertical="center"/>
      <protection locked="0"/>
    </xf>
    <xf numFmtId="0" fontId="5" fillId="0" borderId="72" xfId="0" applyFont="1" applyBorder="1" applyAlignment="1">
      <alignment horizontal="right" vertical="center"/>
    </xf>
    <xf numFmtId="38" fontId="0" fillId="0" borderId="70" xfId="1" applyFont="1" applyFill="1" applyBorder="1" applyAlignment="1">
      <alignment horizontal="right" vertical="center"/>
    </xf>
    <xf numFmtId="38" fontId="0" fillId="0" borderId="71" xfId="1" applyFont="1" applyFill="1" applyBorder="1" applyAlignment="1">
      <alignment horizontal="right" vertical="center"/>
    </xf>
    <xf numFmtId="38" fontId="0" fillId="0" borderId="72" xfId="1" applyFont="1" applyFill="1" applyBorder="1" applyAlignment="1">
      <alignment horizontal="right" vertical="center"/>
    </xf>
    <xf numFmtId="38" fontId="0" fillId="2" borderId="43" xfId="1" applyFont="1" applyFill="1" applyBorder="1" applyAlignment="1" applyProtection="1">
      <alignment horizontal="right" vertical="center"/>
      <protection locked="0"/>
    </xf>
    <xf numFmtId="38" fontId="0" fillId="2" borderId="13" xfId="1" applyFont="1" applyFill="1" applyBorder="1" applyAlignment="1" applyProtection="1">
      <alignment horizontal="right" vertical="center"/>
      <protection locked="0"/>
    </xf>
    <xf numFmtId="38" fontId="0" fillId="0" borderId="15" xfId="1" applyFont="1" applyFill="1" applyBorder="1" applyAlignment="1" applyProtection="1">
      <alignment horizontal="right" vertical="center"/>
    </xf>
    <xf numFmtId="38" fontId="0" fillId="0" borderId="16" xfId="1" applyFont="1" applyFill="1" applyBorder="1" applyAlignment="1" applyProtection="1">
      <alignment horizontal="right" vertical="center"/>
    </xf>
    <xf numFmtId="38" fontId="0" fillId="0" borderId="68" xfId="1" applyFont="1" applyFill="1" applyBorder="1" applyAlignment="1" applyProtection="1">
      <alignment horizontal="right" vertical="center"/>
    </xf>
    <xf numFmtId="38" fontId="0" fillId="0" borderId="9" xfId="1" applyFont="1" applyFill="1" applyBorder="1" applyAlignment="1" applyProtection="1">
      <alignment horizontal="right" vertical="center"/>
    </xf>
    <xf numFmtId="38" fontId="0" fillId="0" borderId="11" xfId="1" applyFont="1" applyFill="1" applyBorder="1" applyAlignment="1" applyProtection="1">
      <alignment horizontal="right" vertical="center"/>
    </xf>
    <xf numFmtId="38" fontId="0" fillId="0" borderId="46" xfId="1" applyFont="1" applyFill="1" applyBorder="1" applyAlignment="1" applyProtection="1">
      <alignment horizontal="right" vertical="center"/>
    </xf>
    <xf numFmtId="38" fontId="0" fillId="0" borderId="30" xfId="1" applyFont="1" applyFill="1" applyBorder="1" applyAlignment="1" applyProtection="1">
      <alignment horizontal="right" vertical="center"/>
    </xf>
    <xf numFmtId="38" fontId="0" fillId="0" borderId="31" xfId="1" applyFont="1" applyFill="1" applyBorder="1" applyAlignment="1" applyProtection="1">
      <alignment horizontal="right" vertical="center"/>
    </xf>
    <xf numFmtId="38" fontId="0" fillId="0" borderId="67" xfId="1" applyFont="1" applyFill="1" applyBorder="1" applyAlignment="1" applyProtection="1">
      <alignment horizontal="right" vertical="center"/>
    </xf>
    <xf numFmtId="38" fontId="0" fillId="0" borderId="39" xfId="1" applyFont="1" applyFill="1" applyBorder="1" applyAlignment="1" applyProtection="1">
      <alignment horizontal="right" vertical="center"/>
    </xf>
    <xf numFmtId="38" fontId="0" fillId="0" borderId="37" xfId="1" applyFont="1" applyFill="1" applyBorder="1" applyAlignment="1" applyProtection="1">
      <alignment horizontal="right" vertical="center"/>
    </xf>
    <xf numFmtId="38" fontId="0" fillId="0" borderId="66" xfId="1" applyFont="1" applyFill="1" applyBorder="1" applyAlignment="1" applyProtection="1">
      <alignment horizontal="right" vertical="center"/>
    </xf>
    <xf numFmtId="38" fontId="0" fillId="2" borderId="39" xfId="1" applyFont="1" applyFill="1" applyBorder="1" applyAlignment="1" applyProtection="1">
      <alignment horizontal="right" vertical="center"/>
      <protection locked="0"/>
    </xf>
    <xf numFmtId="38" fontId="0" fillId="2" borderId="37" xfId="1" applyFont="1" applyFill="1" applyBorder="1" applyAlignment="1" applyProtection="1">
      <alignment horizontal="right" vertical="center"/>
      <protection locked="0"/>
    </xf>
    <xf numFmtId="38" fontId="0" fillId="2" borderId="38" xfId="1" applyFont="1" applyFill="1" applyBorder="1" applyAlignment="1" applyProtection="1">
      <alignment horizontal="right" vertical="center"/>
      <protection locked="0"/>
    </xf>
    <xf numFmtId="38" fontId="0" fillId="2" borderId="9" xfId="1" applyFont="1" applyFill="1" applyBorder="1" applyAlignment="1" applyProtection="1">
      <alignment horizontal="right" vertical="center"/>
      <protection locked="0"/>
    </xf>
    <xf numFmtId="38" fontId="0" fillId="2" borderId="11" xfId="1" applyFont="1" applyFill="1" applyBorder="1" applyAlignment="1" applyProtection="1">
      <alignment horizontal="right" vertical="center"/>
      <protection locked="0"/>
    </xf>
    <xf numFmtId="38" fontId="0" fillId="2" borderId="10" xfId="1" applyFont="1" applyFill="1" applyBorder="1" applyAlignment="1" applyProtection="1">
      <alignment horizontal="right" vertical="center"/>
      <protection locked="0"/>
    </xf>
    <xf numFmtId="38" fontId="0" fillId="2" borderId="15" xfId="1" applyFont="1" applyFill="1" applyBorder="1" applyAlignment="1" applyProtection="1">
      <alignment horizontal="right" vertical="center"/>
      <protection locked="0"/>
    </xf>
    <xf numFmtId="38" fontId="0" fillId="2" borderId="16" xfId="1" applyFont="1" applyFill="1" applyBorder="1" applyAlignment="1" applyProtection="1">
      <alignment horizontal="right" vertical="center"/>
      <protection locked="0"/>
    </xf>
    <xf numFmtId="38" fontId="0" fillId="2" borderId="17" xfId="1" applyFont="1" applyFill="1" applyBorder="1" applyAlignment="1" applyProtection="1">
      <alignment horizontal="right" vertical="center"/>
      <protection locked="0"/>
    </xf>
    <xf numFmtId="38" fontId="0" fillId="0" borderId="21" xfId="1" applyFont="1" applyFill="1" applyBorder="1" applyAlignment="1" applyProtection="1">
      <alignment horizontal="right" vertical="center"/>
    </xf>
    <xf numFmtId="38" fontId="0" fillId="0" borderId="22" xfId="1" applyFont="1" applyFill="1" applyBorder="1" applyAlignment="1" applyProtection="1">
      <alignment horizontal="right" vertical="center"/>
    </xf>
    <xf numFmtId="38" fontId="0" fillId="0" borderId="61" xfId="1" applyFont="1" applyFill="1" applyBorder="1" applyAlignment="1" applyProtection="1">
      <alignment horizontal="right" vertical="center"/>
    </xf>
    <xf numFmtId="38" fontId="0" fillId="2" borderId="21" xfId="1" applyFont="1" applyFill="1" applyBorder="1" applyAlignment="1" applyProtection="1">
      <alignment horizontal="right" vertical="center"/>
      <protection locked="0"/>
    </xf>
    <xf numFmtId="38" fontId="0" fillId="2" borderId="22" xfId="1" applyFont="1" applyFill="1" applyBorder="1" applyAlignment="1" applyProtection="1">
      <alignment horizontal="right" vertical="center"/>
      <protection locked="0"/>
    </xf>
    <xf numFmtId="38" fontId="0" fillId="2" borderId="23" xfId="1" applyFont="1" applyFill="1" applyBorder="1" applyAlignment="1" applyProtection="1">
      <alignment horizontal="right" vertical="center"/>
      <protection locked="0"/>
    </xf>
    <xf numFmtId="38" fontId="0" fillId="2" borderId="30" xfId="1" applyFont="1" applyFill="1" applyBorder="1" applyAlignment="1" applyProtection="1">
      <alignment horizontal="right" vertical="center"/>
      <protection locked="0"/>
    </xf>
    <xf numFmtId="38" fontId="0" fillId="2" borderId="31" xfId="1" applyFont="1" applyFill="1" applyBorder="1" applyAlignment="1" applyProtection="1">
      <alignment horizontal="right" vertical="center"/>
      <protection locked="0"/>
    </xf>
    <xf numFmtId="38" fontId="0" fillId="2" borderId="32" xfId="1" applyFont="1" applyFill="1" applyBorder="1" applyAlignment="1" applyProtection="1">
      <alignment horizontal="right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31" xfId="0" applyFill="1" applyBorder="1" applyAlignment="1" applyProtection="1">
      <alignment horizontal="center" vertical="center"/>
      <protection locked="0"/>
    </xf>
    <xf numFmtId="0" fontId="0" fillId="2" borderId="32" xfId="0" applyFill="1" applyBorder="1" applyAlignment="1" applyProtection="1">
      <alignment horizontal="center" vertical="center"/>
      <protection locked="0"/>
    </xf>
    <xf numFmtId="0" fontId="0" fillId="2" borderId="37" xfId="0" applyFill="1" applyBorder="1" applyAlignment="1" applyProtection="1">
      <alignment horizontal="center" vertical="center"/>
      <protection locked="0"/>
    </xf>
    <xf numFmtId="0" fontId="0" fillId="2" borderId="38" xfId="0" applyFill="1" applyBorder="1" applyAlignment="1" applyProtection="1">
      <alignment horizontal="center" vertical="center"/>
      <protection locked="0"/>
    </xf>
    <xf numFmtId="0" fontId="7" fillId="0" borderId="4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6" fillId="0" borderId="69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38" fontId="0" fillId="0" borderId="70" xfId="1" applyFont="1" applyFill="1" applyBorder="1" applyAlignment="1">
      <alignment horizontal="center" vertical="center"/>
    </xf>
    <xf numFmtId="38" fontId="0" fillId="0" borderId="71" xfId="1" applyFont="1" applyFill="1" applyBorder="1" applyAlignment="1">
      <alignment horizontal="center" vertical="center"/>
    </xf>
    <xf numFmtId="38" fontId="0" fillId="0" borderId="72" xfId="1" applyFont="1" applyFill="1" applyBorder="1" applyAlignment="1">
      <alignment horizontal="center" vertical="center"/>
    </xf>
    <xf numFmtId="0" fontId="0" fillId="2" borderId="75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38" fontId="5" fillId="0" borderId="47" xfId="1" applyFont="1" applyFill="1" applyBorder="1" applyAlignment="1">
      <alignment horizontal="right" vertical="center"/>
    </xf>
    <xf numFmtId="38" fontId="5" fillId="0" borderId="70" xfId="1" applyFont="1" applyFill="1" applyBorder="1" applyAlignment="1">
      <alignment horizontal="right" vertical="center"/>
    </xf>
    <xf numFmtId="0" fontId="0" fillId="2" borderId="74" xfId="0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38" fontId="0" fillId="2" borderId="58" xfId="1" applyFont="1" applyFill="1" applyBorder="1" applyAlignment="1" applyProtection="1">
      <alignment horizontal="right" vertical="center"/>
      <protection locked="0"/>
    </xf>
    <xf numFmtId="38" fontId="0" fillId="2" borderId="4" xfId="1" applyFont="1" applyFill="1" applyBorder="1" applyAlignment="1" applyProtection="1">
      <alignment horizontal="right" vertical="center"/>
      <protection locked="0"/>
    </xf>
    <xf numFmtId="38" fontId="0" fillId="2" borderId="12" xfId="1" applyFont="1" applyFill="1" applyBorder="1" applyAlignment="1" applyProtection="1">
      <alignment horizontal="right" vertical="center"/>
      <protection locked="0"/>
    </xf>
    <xf numFmtId="38" fontId="0" fillId="2" borderId="65" xfId="1" applyFont="1" applyFill="1" applyBorder="1" applyAlignment="1" applyProtection="1">
      <alignment horizontal="right" vertical="center"/>
      <protection locked="0"/>
    </xf>
    <xf numFmtId="38" fontId="0" fillId="2" borderId="42" xfId="1" applyFont="1" applyFill="1" applyBorder="1" applyAlignment="1" applyProtection="1">
      <alignment horizontal="right" vertical="center"/>
      <protection locked="0"/>
    </xf>
    <xf numFmtId="38" fontId="0" fillId="2" borderId="44" xfId="1" applyFont="1" applyFill="1" applyBorder="1" applyAlignment="1" applyProtection="1">
      <alignment horizontal="right" vertical="center"/>
      <protection locked="0"/>
    </xf>
    <xf numFmtId="0" fontId="0" fillId="2" borderId="76" xfId="0" applyFill="1" applyBorder="1" applyAlignment="1" applyProtection="1">
      <alignment horizontal="center" vertical="center"/>
      <protection locked="0"/>
    </xf>
    <xf numFmtId="0" fontId="5" fillId="0" borderId="113" xfId="0" applyFont="1" applyBorder="1" applyAlignment="1">
      <alignment horizontal="right" vertical="center"/>
    </xf>
    <xf numFmtId="0" fontId="5" fillId="0" borderId="78" xfId="0" applyFont="1" applyBorder="1" applyAlignment="1">
      <alignment horizontal="right" vertical="center"/>
    </xf>
    <xf numFmtId="0" fontId="5" fillId="0" borderId="79" xfId="0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78441</xdr:colOff>
      <xdr:row>0</xdr:row>
      <xdr:rowOff>67235</xdr:rowOff>
    </xdr:from>
    <xdr:to>
      <xdr:col>53</xdr:col>
      <xdr:colOff>168089</xdr:colOff>
      <xdr:row>0</xdr:row>
      <xdr:rowOff>369794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9CE0EC9-347D-4556-A06F-54408BAE9EB0}"/>
            </a:ext>
          </a:extLst>
        </xdr:cNvPr>
        <xdr:cNvSpPr txBox="1"/>
      </xdr:nvSpPr>
      <xdr:spPr>
        <a:xfrm>
          <a:off x="7933765" y="67235"/>
          <a:ext cx="1524000" cy="302559"/>
        </a:xfrm>
        <a:prstGeom prst="rect">
          <a:avLst/>
        </a:prstGeom>
        <a:solidFill>
          <a:sysClr val="window" lastClr="FFFFFF"/>
        </a:solidFill>
        <a:ln w="12700" cmpd="sng">
          <a:solidFill>
            <a:sysClr val="windowText" lastClr="000000"/>
          </a:solidFill>
        </a:ln>
        <a:effectLst/>
      </xdr:spPr>
      <xdr:txBody>
        <a:bodyPr vertOverflow="clip" horzOverflow="clip" wrap="square" rtlCol="0" anchor="ctr" anchorCtr="0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</a:t>
          </a:r>
          <a:r>
            <a:rPr kumimoji="1" lang="ja-JP" altLang="en-U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様式第</a:t>
          </a:r>
          <a:r>
            <a:rPr kumimoji="1" lang="en-US" altLang="ja-JP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7</a:t>
          </a:r>
          <a:r>
            <a:rPr kumimoji="1" lang="ja-JP" altLang="en-U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号ー</a:t>
          </a:r>
          <a:r>
            <a:rPr kumimoji="1" lang="en-US" altLang="ja-JP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4</a:t>
          </a:r>
          <a:endParaRPr kumimoji="1" lang="ja-JP" altLang="en-US" sz="14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ゴシック" panose="020B0600070205080204" pitchFamily="50" charset="-128"/>
            <a:ea typeface="ＭＳ Ｐゴシック" panose="020B0600070205080204" pitchFamily="50" charset="-128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92321</xdr:colOff>
      <xdr:row>0</xdr:row>
      <xdr:rowOff>153866</xdr:rowOff>
    </xdr:from>
    <xdr:to>
      <xdr:col>62</xdr:col>
      <xdr:colOff>183174</xdr:colOff>
      <xdr:row>1</xdr:row>
      <xdr:rowOff>322385</xdr:rowOff>
    </xdr:to>
    <xdr:sp macro="" textlink="">
      <xdr:nvSpPr>
        <xdr:cNvPr id="2" name="四角形: 角度付き 1">
          <a:extLst>
            <a:ext uri="{FF2B5EF4-FFF2-40B4-BE49-F238E27FC236}">
              <a16:creationId xmlns:a16="http://schemas.microsoft.com/office/drawing/2014/main" id="{12FB1F18-1EFD-4C90-8AA6-C8AEA221AD57}"/>
            </a:ext>
          </a:extLst>
        </xdr:cNvPr>
        <xdr:cNvSpPr/>
      </xdr:nvSpPr>
      <xdr:spPr>
        <a:xfrm>
          <a:off x="8102846" y="153866"/>
          <a:ext cx="967153" cy="473319"/>
        </a:xfrm>
        <a:prstGeom prst="bevel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4FFEF-9142-49C3-A636-80CF9CEC1F5A}">
  <dimension ref="B1:BG257"/>
  <sheetViews>
    <sheetView showZeros="0" view="pageBreakPreview" topLeftCell="A11" zoomScaleNormal="85" zoomScaleSheetLayoutView="100" workbookViewId="0">
      <selection activeCell="BA7" sqref="BA7:BD10"/>
    </sheetView>
  </sheetViews>
  <sheetFormatPr defaultRowHeight="18.75"/>
  <cols>
    <col min="1" max="5" width="1.5" customWidth="1"/>
    <col min="6" max="6" width="6.625" customWidth="1"/>
    <col min="7" max="14" width="1.625" customWidth="1"/>
    <col min="15" max="36" width="1.875" customWidth="1"/>
    <col min="37" max="40" width="2" customWidth="1"/>
    <col min="41" max="46" width="1.625" customWidth="1"/>
    <col min="47" max="52" width="1.875" customWidth="1"/>
    <col min="53" max="55" width="2.875" customWidth="1"/>
    <col min="56" max="56" width="1.875" customWidth="1"/>
    <col min="57" max="59" width="4.125" customWidth="1"/>
    <col min="60" max="106" width="1.5" customWidth="1"/>
  </cols>
  <sheetData>
    <row r="1" spans="2:59" ht="17.25" customHeight="1">
      <c r="B1" s="276" t="s">
        <v>0</v>
      </c>
      <c r="C1" s="276"/>
      <c r="D1" s="276"/>
      <c r="E1" s="276"/>
      <c r="F1" s="276"/>
    </row>
    <row r="2" spans="2:59" ht="25.5">
      <c r="B2" s="316" t="s">
        <v>1</v>
      </c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6"/>
      <c r="AH2" s="316"/>
      <c r="AI2" s="316"/>
      <c r="AJ2" s="316"/>
      <c r="AK2" s="316"/>
      <c r="AL2" s="316"/>
      <c r="AM2" s="316"/>
      <c r="AN2" s="316"/>
      <c r="AO2" s="316"/>
      <c r="AP2" s="316"/>
      <c r="AQ2" s="316"/>
      <c r="AR2" s="316"/>
      <c r="AS2" s="316"/>
      <c r="AT2" s="316"/>
      <c r="AU2" s="316"/>
      <c r="AV2" s="316"/>
      <c r="AW2" s="316"/>
      <c r="AX2" s="316"/>
      <c r="AY2" s="316"/>
      <c r="AZ2" s="316"/>
      <c r="BA2" s="316"/>
      <c r="BB2" s="316"/>
      <c r="BC2" s="316"/>
      <c r="BD2" s="316"/>
      <c r="BE2" s="316"/>
      <c r="BF2" s="316"/>
      <c r="BG2" s="316"/>
    </row>
    <row r="3" spans="2:59" ht="9" customHeight="1" thickBot="1"/>
    <row r="4" spans="2:59" ht="19.5">
      <c r="B4" s="301" t="s">
        <v>2</v>
      </c>
      <c r="C4" s="302"/>
      <c r="D4" s="307" t="s">
        <v>3</v>
      </c>
      <c r="E4" s="308"/>
      <c r="F4" s="309"/>
      <c r="G4" s="296" t="s">
        <v>9</v>
      </c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7"/>
      <c r="AK4" s="295" t="s">
        <v>11</v>
      </c>
      <c r="AL4" s="296"/>
      <c r="AM4" s="296"/>
      <c r="AN4" s="296"/>
      <c r="AO4" s="296"/>
      <c r="AP4" s="296"/>
      <c r="AQ4" s="296"/>
      <c r="AR4" s="296"/>
      <c r="AS4" s="296"/>
      <c r="AT4" s="296"/>
      <c r="AU4" s="296"/>
      <c r="AV4" s="296"/>
      <c r="AW4" s="296"/>
      <c r="AX4" s="296"/>
      <c r="AY4" s="296"/>
      <c r="AZ4" s="297"/>
      <c r="BA4" s="143" t="s">
        <v>36</v>
      </c>
      <c r="BB4" s="143"/>
      <c r="BC4" s="143"/>
      <c r="BD4" s="150"/>
      <c r="BE4" s="320" t="s">
        <v>25</v>
      </c>
      <c r="BF4" s="321"/>
      <c r="BG4" s="322"/>
    </row>
    <row r="5" spans="2:59">
      <c r="B5" s="303"/>
      <c r="C5" s="304"/>
      <c r="D5" s="310"/>
      <c r="E5" s="311"/>
      <c r="F5" s="312"/>
      <c r="G5" s="299" t="s">
        <v>4</v>
      </c>
      <c r="H5" s="299"/>
      <c r="I5" s="299"/>
      <c r="J5" s="299"/>
      <c r="K5" s="299"/>
      <c r="L5" s="299"/>
      <c r="M5" s="299"/>
      <c r="N5" s="300"/>
      <c r="O5" s="270" t="s">
        <v>5</v>
      </c>
      <c r="P5" s="271"/>
      <c r="Q5" s="271"/>
      <c r="R5" s="271"/>
      <c r="S5" s="271"/>
      <c r="T5" s="271"/>
      <c r="U5" s="271"/>
      <c r="V5" s="272"/>
      <c r="W5" s="298" t="s">
        <v>8</v>
      </c>
      <c r="X5" s="299"/>
      <c r="Y5" s="299"/>
      <c r="Z5" s="300"/>
      <c r="AA5" s="298" t="s">
        <v>10</v>
      </c>
      <c r="AB5" s="299"/>
      <c r="AC5" s="299"/>
      <c r="AD5" s="300"/>
      <c r="AE5" s="298" t="s">
        <v>23</v>
      </c>
      <c r="AF5" s="299"/>
      <c r="AG5" s="299"/>
      <c r="AH5" s="299"/>
      <c r="AI5" s="299"/>
      <c r="AJ5" s="317"/>
      <c r="AK5" s="275" t="s">
        <v>12</v>
      </c>
      <c r="AL5" s="276"/>
      <c r="AM5" s="276"/>
      <c r="AN5" s="279"/>
      <c r="AO5" s="298" t="s">
        <v>18</v>
      </c>
      <c r="AP5" s="299"/>
      <c r="AQ5" s="300"/>
      <c r="AR5" s="284" t="s">
        <v>19</v>
      </c>
      <c r="AS5" s="276"/>
      <c r="AT5" s="279"/>
      <c r="AU5" s="284" t="s">
        <v>24</v>
      </c>
      <c r="AV5" s="276"/>
      <c r="AW5" s="276"/>
      <c r="AX5" s="276"/>
      <c r="AY5" s="276"/>
      <c r="AZ5" s="285"/>
      <c r="BA5" s="276"/>
      <c r="BB5" s="276"/>
      <c r="BC5" s="276"/>
      <c r="BD5" s="318"/>
      <c r="BE5" s="323"/>
      <c r="BF5" s="323"/>
      <c r="BG5" s="324"/>
    </row>
    <row r="6" spans="2:59" ht="19.5" thickBot="1">
      <c r="B6" s="305"/>
      <c r="C6" s="306"/>
      <c r="D6" s="313"/>
      <c r="E6" s="314"/>
      <c r="F6" s="315"/>
      <c r="G6" s="289"/>
      <c r="H6" s="289"/>
      <c r="I6" s="289"/>
      <c r="J6" s="289"/>
      <c r="K6" s="289"/>
      <c r="L6" s="289"/>
      <c r="M6" s="289"/>
      <c r="N6" s="281"/>
      <c r="O6" s="267" t="s">
        <v>6</v>
      </c>
      <c r="P6" s="268"/>
      <c r="Q6" s="268"/>
      <c r="R6" s="269"/>
      <c r="S6" s="267" t="s">
        <v>7</v>
      </c>
      <c r="T6" s="268"/>
      <c r="U6" s="268"/>
      <c r="V6" s="269"/>
      <c r="W6" s="288"/>
      <c r="X6" s="289"/>
      <c r="Y6" s="289"/>
      <c r="Z6" s="281"/>
      <c r="AA6" s="288"/>
      <c r="AB6" s="289"/>
      <c r="AC6" s="289"/>
      <c r="AD6" s="281"/>
      <c r="AE6" s="288"/>
      <c r="AF6" s="289"/>
      <c r="AG6" s="289"/>
      <c r="AH6" s="289"/>
      <c r="AI6" s="289"/>
      <c r="AJ6" s="290"/>
      <c r="AK6" s="280"/>
      <c r="AL6" s="289"/>
      <c r="AM6" s="289"/>
      <c r="AN6" s="281"/>
      <c r="AO6" s="288"/>
      <c r="AP6" s="289"/>
      <c r="AQ6" s="281"/>
      <c r="AR6" s="288"/>
      <c r="AS6" s="289"/>
      <c r="AT6" s="281"/>
      <c r="AU6" s="288"/>
      <c r="AV6" s="289"/>
      <c r="AW6" s="289"/>
      <c r="AX6" s="289"/>
      <c r="AY6" s="289"/>
      <c r="AZ6" s="290"/>
      <c r="BA6" s="289"/>
      <c r="BB6" s="289"/>
      <c r="BC6" s="289"/>
      <c r="BD6" s="319"/>
      <c r="BE6" s="325"/>
      <c r="BF6" s="325"/>
      <c r="BG6" s="326"/>
    </row>
    <row r="7" spans="2:59" ht="18" customHeight="1" thickTop="1">
      <c r="B7" s="273">
        <v>1</v>
      </c>
      <c r="C7" s="274"/>
      <c r="D7" s="282" t="s">
        <v>13</v>
      </c>
      <c r="E7" s="274"/>
      <c r="F7" s="283"/>
      <c r="G7" s="293"/>
      <c r="H7" s="293"/>
      <c r="I7" s="293"/>
      <c r="J7" s="293"/>
      <c r="K7" s="293"/>
      <c r="L7" s="293"/>
      <c r="M7" s="293"/>
      <c r="N7" s="294"/>
      <c r="O7" s="252"/>
      <c r="P7" s="253"/>
      <c r="Q7" s="253"/>
      <c r="R7" s="254"/>
      <c r="S7" s="252"/>
      <c r="T7" s="253"/>
      <c r="U7" s="253"/>
      <c r="V7" s="254"/>
      <c r="W7" s="252"/>
      <c r="X7" s="253"/>
      <c r="Y7" s="253"/>
      <c r="Z7" s="254"/>
      <c r="AA7" s="252"/>
      <c r="AB7" s="253"/>
      <c r="AC7" s="253"/>
      <c r="AD7" s="254"/>
      <c r="AE7" s="249">
        <f t="shared" ref="AE7:AE22" si="0">SUM(O7:AD7)</f>
        <v>0</v>
      </c>
      <c r="AF7" s="250"/>
      <c r="AG7" s="250"/>
      <c r="AH7" s="250"/>
      <c r="AI7" s="250"/>
      <c r="AJ7" s="251"/>
      <c r="AK7" s="175"/>
      <c r="AL7" s="176"/>
      <c r="AM7" s="176"/>
      <c r="AN7" s="177"/>
      <c r="AO7" s="184"/>
      <c r="AP7" s="185"/>
      <c r="AQ7" s="186"/>
      <c r="AR7" s="184"/>
      <c r="AS7" s="185"/>
      <c r="AT7" s="186"/>
      <c r="AU7" s="190">
        <f>AK7*AO7*AR7</f>
        <v>0</v>
      </c>
      <c r="AV7" s="191"/>
      <c r="AW7" s="191"/>
      <c r="AX7" s="191"/>
      <c r="AY7" s="191"/>
      <c r="AZ7" s="192"/>
      <c r="BA7" s="176"/>
      <c r="BB7" s="176"/>
      <c r="BC7" s="176"/>
      <c r="BD7" s="216"/>
      <c r="BE7" s="199">
        <f>SUM(AE7,AE8,AE9,AE10,AU7,BA7)</f>
        <v>0</v>
      </c>
      <c r="BF7" s="200"/>
      <c r="BG7" s="201"/>
    </row>
    <row r="8" spans="2:59" ht="18" customHeight="1">
      <c r="B8" s="275"/>
      <c r="C8" s="276"/>
      <c r="D8" s="284"/>
      <c r="E8" s="276"/>
      <c r="F8" s="285"/>
      <c r="G8" s="258"/>
      <c r="H8" s="258"/>
      <c r="I8" s="258"/>
      <c r="J8" s="258"/>
      <c r="K8" s="258"/>
      <c r="L8" s="258"/>
      <c r="M8" s="258"/>
      <c r="N8" s="259"/>
      <c r="O8" s="243"/>
      <c r="P8" s="244"/>
      <c r="Q8" s="244"/>
      <c r="R8" s="245"/>
      <c r="S8" s="243"/>
      <c r="T8" s="244"/>
      <c r="U8" s="244"/>
      <c r="V8" s="245"/>
      <c r="W8" s="243"/>
      <c r="X8" s="244"/>
      <c r="Y8" s="244"/>
      <c r="Z8" s="245"/>
      <c r="AA8" s="243"/>
      <c r="AB8" s="244"/>
      <c r="AC8" s="244"/>
      <c r="AD8" s="245"/>
      <c r="AE8" s="231">
        <f t="shared" si="0"/>
        <v>0</v>
      </c>
      <c r="AF8" s="232"/>
      <c r="AG8" s="232"/>
      <c r="AH8" s="232"/>
      <c r="AI8" s="232"/>
      <c r="AJ8" s="233"/>
      <c r="AK8" s="178"/>
      <c r="AL8" s="179"/>
      <c r="AM8" s="179"/>
      <c r="AN8" s="180"/>
      <c r="AO8" s="159"/>
      <c r="AP8" s="160"/>
      <c r="AQ8" s="161"/>
      <c r="AR8" s="159"/>
      <c r="AS8" s="160"/>
      <c r="AT8" s="161"/>
      <c r="AU8" s="168"/>
      <c r="AV8" s="169"/>
      <c r="AW8" s="169"/>
      <c r="AX8" s="169"/>
      <c r="AY8" s="169"/>
      <c r="AZ8" s="170"/>
      <c r="BA8" s="179"/>
      <c r="BB8" s="179"/>
      <c r="BC8" s="179"/>
      <c r="BD8" s="217"/>
      <c r="BE8" s="202"/>
      <c r="BF8" s="203"/>
      <c r="BG8" s="204"/>
    </row>
    <row r="9" spans="2:59" ht="18" customHeight="1">
      <c r="B9" s="275"/>
      <c r="C9" s="276"/>
      <c r="D9" s="284"/>
      <c r="E9" s="276"/>
      <c r="F9" s="285"/>
      <c r="G9" s="258"/>
      <c r="H9" s="258"/>
      <c r="I9" s="258"/>
      <c r="J9" s="258"/>
      <c r="K9" s="258"/>
      <c r="L9" s="258"/>
      <c r="M9" s="258"/>
      <c r="N9" s="259"/>
      <c r="O9" s="243"/>
      <c r="P9" s="244"/>
      <c r="Q9" s="244"/>
      <c r="R9" s="245"/>
      <c r="S9" s="243"/>
      <c r="T9" s="244"/>
      <c r="U9" s="244"/>
      <c r="V9" s="245"/>
      <c r="W9" s="243"/>
      <c r="X9" s="244"/>
      <c r="Y9" s="244"/>
      <c r="Z9" s="245"/>
      <c r="AA9" s="243"/>
      <c r="AB9" s="244"/>
      <c r="AC9" s="244"/>
      <c r="AD9" s="245"/>
      <c r="AE9" s="231">
        <f t="shared" si="0"/>
        <v>0</v>
      </c>
      <c r="AF9" s="232"/>
      <c r="AG9" s="232"/>
      <c r="AH9" s="232"/>
      <c r="AI9" s="232"/>
      <c r="AJ9" s="233"/>
      <c r="AK9" s="178"/>
      <c r="AL9" s="179"/>
      <c r="AM9" s="179"/>
      <c r="AN9" s="180"/>
      <c r="AO9" s="159"/>
      <c r="AP9" s="160"/>
      <c r="AQ9" s="161"/>
      <c r="AR9" s="159"/>
      <c r="AS9" s="160"/>
      <c r="AT9" s="161"/>
      <c r="AU9" s="168"/>
      <c r="AV9" s="169"/>
      <c r="AW9" s="169"/>
      <c r="AX9" s="169"/>
      <c r="AY9" s="169"/>
      <c r="AZ9" s="170"/>
      <c r="BA9" s="179"/>
      <c r="BB9" s="179"/>
      <c r="BC9" s="179"/>
      <c r="BD9" s="217"/>
      <c r="BE9" s="202"/>
      <c r="BF9" s="203"/>
      <c r="BG9" s="204"/>
    </row>
    <row r="10" spans="2:59" ht="18" customHeight="1" thickBot="1">
      <c r="B10" s="277"/>
      <c r="C10" s="278"/>
      <c r="D10" s="286"/>
      <c r="E10" s="278"/>
      <c r="F10" s="287"/>
      <c r="G10" s="260"/>
      <c r="H10" s="260"/>
      <c r="I10" s="260"/>
      <c r="J10" s="260"/>
      <c r="K10" s="260"/>
      <c r="L10" s="260"/>
      <c r="M10" s="260"/>
      <c r="N10" s="261"/>
      <c r="O10" s="255"/>
      <c r="P10" s="256"/>
      <c r="Q10" s="256"/>
      <c r="R10" s="257"/>
      <c r="S10" s="255"/>
      <c r="T10" s="256"/>
      <c r="U10" s="256"/>
      <c r="V10" s="257"/>
      <c r="W10" s="255"/>
      <c r="X10" s="256"/>
      <c r="Y10" s="256"/>
      <c r="Z10" s="257"/>
      <c r="AA10" s="255"/>
      <c r="AB10" s="256"/>
      <c r="AC10" s="256"/>
      <c r="AD10" s="257"/>
      <c r="AE10" s="234">
        <f t="shared" si="0"/>
        <v>0</v>
      </c>
      <c r="AF10" s="235"/>
      <c r="AG10" s="235"/>
      <c r="AH10" s="235"/>
      <c r="AI10" s="235"/>
      <c r="AJ10" s="236"/>
      <c r="AK10" s="181"/>
      <c r="AL10" s="182"/>
      <c r="AM10" s="182"/>
      <c r="AN10" s="183"/>
      <c r="AO10" s="187"/>
      <c r="AP10" s="188"/>
      <c r="AQ10" s="189"/>
      <c r="AR10" s="187"/>
      <c r="AS10" s="188"/>
      <c r="AT10" s="189"/>
      <c r="AU10" s="193"/>
      <c r="AV10" s="194"/>
      <c r="AW10" s="194"/>
      <c r="AX10" s="194"/>
      <c r="AY10" s="194"/>
      <c r="AZ10" s="195"/>
      <c r="BA10" s="182"/>
      <c r="BB10" s="182"/>
      <c r="BC10" s="182"/>
      <c r="BD10" s="218"/>
      <c r="BE10" s="205"/>
      <c r="BF10" s="206"/>
      <c r="BG10" s="207"/>
    </row>
    <row r="11" spans="2:59" ht="18" customHeight="1">
      <c r="B11" s="142">
        <v>2</v>
      </c>
      <c r="C11" s="143"/>
      <c r="D11" s="148" t="s">
        <v>14</v>
      </c>
      <c r="E11" s="143"/>
      <c r="F11" s="153"/>
      <c r="G11" s="262"/>
      <c r="H11" s="262"/>
      <c r="I11" s="262"/>
      <c r="J11" s="262"/>
      <c r="K11" s="262"/>
      <c r="L11" s="262"/>
      <c r="M11" s="262"/>
      <c r="N11" s="263"/>
      <c r="O11" s="240"/>
      <c r="P11" s="241"/>
      <c r="Q11" s="241"/>
      <c r="R11" s="242"/>
      <c r="S11" s="240"/>
      <c r="T11" s="241"/>
      <c r="U11" s="241"/>
      <c r="V11" s="242"/>
      <c r="W11" s="240"/>
      <c r="X11" s="241"/>
      <c r="Y11" s="241"/>
      <c r="Z11" s="242"/>
      <c r="AA11" s="240"/>
      <c r="AB11" s="241"/>
      <c r="AC11" s="241"/>
      <c r="AD11" s="242"/>
      <c r="AE11" s="237">
        <f t="shared" si="0"/>
        <v>0</v>
      </c>
      <c r="AF11" s="238"/>
      <c r="AG11" s="238"/>
      <c r="AH11" s="238"/>
      <c r="AI11" s="238"/>
      <c r="AJ11" s="239"/>
      <c r="AK11" s="196"/>
      <c r="AL11" s="197"/>
      <c r="AM11" s="197"/>
      <c r="AN11" s="198"/>
      <c r="AO11" s="156"/>
      <c r="AP11" s="157"/>
      <c r="AQ11" s="158"/>
      <c r="AR11" s="156"/>
      <c r="AS11" s="157"/>
      <c r="AT11" s="158"/>
      <c r="AU11" s="165">
        <f>AK11*AO11*AR11</f>
        <v>0</v>
      </c>
      <c r="AV11" s="166"/>
      <c r="AW11" s="166"/>
      <c r="AX11" s="166"/>
      <c r="AY11" s="166"/>
      <c r="AZ11" s="167"/>
      <c r="BA11" s="197"/>
      <c r="BB11" s="197"/>
      <c r="BC11" s="197"/>
      <c r="BD11" s="219"/>
      <c r="BE11" s="208">
        <f>SUM(AE11,AE12,AE13,AE14,AU11,BA11)</f>
        <v>0</v>
      </c>
      <c r="BF11" s="209"/>
      <c r="BG11" s="210"/>
    </row>
    <row r="12" spans="2:59" ht="18" customHeight="1">
      <c r="B12" s="275"/>
      <c r="C12" s="276"/>
      <c r="D12" s="284"/>
      <c r="E12" s="276"/>
      <c r="F12" s="285"/>
      <c r="G12" s="258"/>
      <c r="H12" s="258"/>
      <c r="I12" s="258"/>
      <c r="J12" s="258"/>
      <c r="K12" s="258"/>
      <c r="L12" s="258"/>
      <c r="M12" s="258"/>
      <c r="N12" s="259"/>
      <c r="O12" s="243"/>
      <c r="P12" s="244"/>
      <c r="Q12" s="244"/>
      <c r="R12" s="245"/>
      <c r="S12" s="243"/>
      <c r="T12" s="244"/>
      <c r="U12" s="244"/>
      <c r="V12" s="245"/>
      <c r="W12" s="243"/>
      <c r="X12" s="244"/>
      <c r="Y12" s="244"/>
      <c r="Z12" s="245"/>
      <c r="AA12" s="243"/>
      <c r="AB12" s="244"/>
      <c r="AC12" s="244"/>
      <c r="AD12" s="245"/>
      <c r="AE12" s="231">
        <f t="shared" si="0"/>
        <v>0</v>
      </c>
      <c r="AF12" s="232"/>
      <c r="AG12" s="232"/>
      <c r="AH12" s="232"/>
      <c r="AI12" s="232"/>
      <c r="AJ12" s="233"/>
      <c r="AK12" s="178"/>
      <c r="AL12" s="179"/>
      <c r="AM12" s="179"/>
      <c r="AN12" s="180"/>
      <c r="AO12" s="159"/>
      <c r="AP12" s="160"/>
      <c r="AQ12" s="161"/>
      <c r="AR12" s="159"/>
      <c r="AS12" s="160"/>
      <c r="AT12" s="161"/>
      <c r="AU12" s="168"/>
      <c r="AV12" s="169"/>
      <c r="AW12" s="169"/>
      <c r="AX12" s="169"/>
      <c r="AY12" s="169"/>
      <c r="AZ12" s="170"/>
      <c r="BA12" s="179"/>
      <c r="BB12" s="179"/>
      <c r="BC12" s="179"/>
      <c r="BD12" s="217"/>
      <c r="BE12" s="202"/>
      <c r="BF12" s="203"/>
      <c r="BG12" s="204"/>
    </row>
    <row r="13" spans="2:59" ht="18" customHeight="1">
      <c r="B13" s="275"/>
      <c r="C13" s="276"/>
      <c r="D13" s="284"/>
      <c r="E13" s="276"/>
      <c r="F13" s="285"/>
      <c r="G13" s="258"/>
      <c r="H13" s="258"/>
      <c r="I13" s="258"/>
      <c r="J13" s="258"/>
      <c r="K13" s="258"/>
      <c r="L13" s="258"/>
      <c r="M13" s="258"/>
      <c r="N13" s="259"/>
      <c r="O13" s="243"/>
      <c r="P13" s="244"/>
      <c r="Q13" s="244"/>
      <c r="R13" s="245"/>
      <c r="S13" s="243"/>
      <c r="T13" s="244"/>
      <c r="U13" s="244"/>
      <c r="V13" s="245"/>
      <c r="W13" s="243"/>
      <c r="X13" s="244"/>
      <c r="Y13" s="244"/>
      <c r="Z13" s="245"/>
      <c r="AA13" s="243"/>
      <c r="AB13" s="244"/>
      <c r="AC13" s="244"/>
      <c r="AD13" s="245"/>
      <c r="AE13" s="231">
        <f t="shared" si="0"/>
        <v>0</v>
      </c>
      <c r="AF13" s="232"/>
      <c r="AG13" s="232"/>
      <c r="AH13" s="232"/>
      <c r="AI13" s="232"/>
      <c r="AJ13" s="233"/>
      <c r="AK13" s="178"/>
      <c r="AL13" s="179"/>
      <c r="AM13" s="179"/>
      <c r="AN13" s="180"/>
      <c r="AO13" s="159"/>
      <c r="AP13" s="160"/>
      <c r="AQ13" s="161"/>
      <c r="AR13" s="159"/>
      <c r="AS13" s="160"/>
      <c r="AT13" s="161"/>
      <c r="AU13" s="168"/>
      <c r="AV13" s="169"/>
      <c r="AW13" s="169"/>
      <c r="AX13" s="169"/>
      <c r="AY13" s="169"/>
      <c r="AZ13" s="170"/>
      <c r="BA13" s="179"/>
      <c r="BB13" s="179"/>
      <c r="BC13" s="179"/>
      <c r="BD13" s="217"/>
      <c r="BE13" s="202"/>
      <c r="BF13" s="203"/>
      <c r="BG13" s="204"/>
    </row>
    <row r="14" spans="2:59" ht="18" customHeight="1" thickBot="1">
      <c r="B14" s="277"/>
      <c r="C14" s="278"/>
      <c r="D14" s="286"/>
      <c r="E14" s="278"/>
      <c r="F14" s="287"/>
      <c r="G14" s="260"/>
      <c r="H14" s="260"/>
      <c r="I14" s="260"/>
      <c r="J14" s="260"/>
      <c r="K14" s="260"/>
      <c r="L14" s="260"/>
      <c r="M14" s="260"/>
      <c r="N14" s="261"/>
      <c r="O14" s="255"/>
      <c r="P14" s="256"/>
      <c r="Q14" s="256"/>
      <c r="R14" s="257"/>
      <c r="S14" s="255"/>
      <c r="T14" s="256"/>
      <c r="U14" s="256"/>
      <c r="V14" s="257"/>
      <c r="W14" s="255"/>
      <c r="X14" s="256"/>
      <c r="Y14" s="256"/>
      <c r="Z14" s="257"/>
      <c r="AA14" s="255"/>
      <c r="AB14" s="256"/>
      <c r="AC14" s="256"/>
      <c r="AD14" s="257"/>
      <c r="AE14" s="234">
        <f t="shared" si="0"/>
        <v>0</v>
      </c>
      <c r="AF14" s="235"/>
      <c r="AG14" s="235"/>
      <c r="AH14" s="235"/>
      <c r="AI14" s="235"/>
      <c r="AJ14" s="236"/>
      <c r="AK14" s="181"/>
      <c r="AL14" s="182"/>
      <c r="AM14" s="182"/>
      <c r="AN14" s="183"/>
      <c r="AO14" s="187"/>
      <c r="AP14" s="188"/>
      <c r="AQ14" s="189"/>
      <c r="AR14" s="187"/>
      <c r="AS14" s="188"/>
      <c r="AT14" s="189"/>
      <c r="AU14" s="193"/>
      <c r="AV14" s="194"/>
      <c r="AW14" s="194"/>
      <c r="AX14" s="194"/>
      <c r="AY14" s="194"/>
      <c r="AZ14" s="195"/>
      <c r="BA14" s="182"/>
      <c r="BB14" s="182"/>
      <c r="BC14" s="182"/>
      <c r="BD14" s="218"/>
      <c r="BE14" s="205"/>
      <c r="BF14" s="206"/>
      <c r="BG14" s="207"/>
    </row>
    <row r="15" spans="2:59" ht="18" customHeight="1">
      <c r="B15" s="142">
        <v>3</v>
      </c>
      <c r="C15" s="143"/>
      <c r="D15" s="148" t="s">
        <v>15</v>
      </c>
      <c r="E15" s="143"/>
      <c r="F15" s="153"/>
      <c r="G15" s="262"/>
      <c r="H15" s="262"/>
      <c r="I15" s="262"/>
      <c r="J15" s="262"/>
      <c r="K15" s="262"/>
      <c r="L15" s="262"/>
      <c r="M15" s="262"/>
      <c r="N15" s="263"/>
      <c r="O15" s="240"/>
      <c r="P15" s="241"/>
      <c r="Q15" s="241"/>
      <c r="R15" s="242"/>
      <c r="S15" s="240"/>
      <c r="T15" s="241"/>
      <c r="U15" s="241"/>
      <c r="V15" s="242"/>
      <c r="W15" s="240"/>
      <c r="X15" s="241"/>
      <c r="Y15" s="241"/>
      <c r="Z15" s="242"/>
      <c r="AA15" s="240"/>
      <c r="AB15" s="241"/>
      <c r="AC15" s="241"/>
      <c r="AD15" s="242"/>
      <c r="AE15" s="237">
        <f t="shared" si="0"/>
        <v>0</v>
      </c>
      <c r="AF15" s="238"/>
      <c r="AG15" s="238"/>
      <c r="AH15" s="238"/>
      <c r="AI15" s="238"/>
      <c r="AJ15" s="239"/>
      <c r="AK15" s="196"/>
      <c r="AL15" s="197"/>
      <c r="AM15" s="197"/>
      <c r="AN15" s="198"/>
      <c r="AO15" s="156"/>
      <c r="AP15" s="157"/>
      <c r="AQ15" s="158"/>
      <c r="AR15" s="156"/>
      <c r="AS15" s="157"/>
      <c r="AT15" s="158"/>
      <c r="AU15" s="165">
        <f>AK15*AO15*AR15</f>
        <v>0</v>
      </c>
      <c r="AV15" s="166"/>
      <c r="AW15" s="166"/>
      <c r="AX15" s="166"/>
      <c r="AY15" s="166"/>
      <c r="AZ15" s="167"/>
      <c r="BA15" s="197"/>
      <c r="BB15" s="197"/>
      <c r="BC15" s="197"/>
      <c r="BD15" s="219"/>
      <c r="BE15" s="208">
        <f>SUM(AE15,AE16,AE17,AE18,AU15,BA15)</f>
        <v>0</v>
      </c>
      <c r="BF15" s="209"/>
      <c r="BG15" s="210"/>
    </row>
    <row r="16" spans="2:59" ht="18" customHeight="1">
      <c r="B16" s="275"/>
      <c r="C16" s="276"/>
      <c r="D16" s="284"/>
      <c r="E16" s="276"/>
      <c r="F16" s="285"/>
      <c r="G16" s="258"/>
      <c r="H16" s="258"/>
      <c r="I16" s="258"/>
      <c r="J16" s="258"/>
      <c r="K16" s="258"/>
      <c r="L16" s="258"/>
      <c r="M16" s="258"/>
      <c r="N16" s="259"/>
      <c r="O16" s="243"/>
      <c r="P16" s="244"/>
      <c r="Q16" s="244"/>
      <c r="R16" s="245"/>
      <c r="S16" s="243"/>
      <c r="T16" s="244"/>
      <c r="U16" s="244"/>
      <c r="V16" s="245"/>
      <c r="W16" s="243"/>
      <c r="X16" s="244"/>
      <c r="Y16" s="244"/>
      <c r="Z16" s="245"/>
      <c r="AA16" s="243"/>
      <c r="AB16" s="244"/>
      <c r="AC16" s="244"/>
      <c r="AD16" s="245"/>
      <c r="AE16" s="231">
        <f t="shared" si="0"/>
        <v>0</v>
      </c>
      <c r="AF16" s="232"/>
      <c r="AG16" s="232"/>
      <c r="AH16" s="232"/>
      <c r="AI16" s="232"/>
      <c r="AJ16" s="233"/>
      <c r="AK16" s="178"/>
      <c r="AL16" s="179"/>
      <c r="AM16" s="179"/>
      <c r="AN16" s="180"/>
      <c r="AO16" s="159"/>
      <c r="AP16" s="160"/>
      <c r="AQ16" s="161"/>
      <c r="AR16" s="159"/>
      <c r="AS16" s="160"/>
      <c r="AT16" s="161"/>
      <c r="AU16" s="168"/>
      <c r="AV16" s="169"/>
      <c r="AW16" s="169"/>
      <c r="AX16" s="169"/>
      <c r="AY16" s="169"/>
      <c r="AZ16" s="170"/>
      <c r="BA16" s="179"/>
      <c r="BB16" s="179"/>
      <c r="BC16" s="179"/>
      <c r="BD16" s="217"/>
      <c r="BE16" s="202"/>
      <c r="BF16" s="203"/>
      <c r="BG16" s="204"/>
    </row>
    <row r="17" spans="2:59" ht="18" customHeight="1">
      <c r="B17" s="275"/>
      <c r="C17" s="276"/>
      <c r="D17" s="284"/>
      <c r="E17" s="276"/>
      <c r="F17" s="285"/>
      <c r="G17" s="258"/>
      <c r="H17" s="258"/>
      <c r="I17" s="258"/>
      <c r="J17" s="258"/>
      <c r="K17" s="258"/>
      <c r="L17" s="258"/>
      <c r="M17" s="258"/>
      <c r="N17" s="259"/>
      <c r="O17" s="243"/>
      <c r="P17" s="244"/>
      <c r="Q17" s="244"/>
      <c r="R17" s="245"/>
      <c r="S17" s="243"/>
      <c r="T17" s="244"/>
      <c r="U17" s="244"/>
      <c r="V17" s="245"/>
      <c r="W17" s="243"/>
      <c r="X17" s="244"/>
      <c r="Y17" s="244"/>
      <c r="Z17" s="245"/>
      <c r="AA17" s="243"/>
      <c r="AB17" s="244"/>
      <c r="AC17" s="244"/>
      <c r="AD17" s="245"/>
      <c r="AE17" s="231">
        <f t="shared" si="0"/>
        <v>0</v>
      </c>
      <c r="AF17" s="232"/>
      <c r="AG17" s="232"/>
      <c r="AH17" s="232"/>
      <c r="AI17" s="232"/>
      <c r="AJ17" s="233"/>
      <c r="AK17" s="178"/>
      <c r="AL17" s="179"/>
      <c r="AM17" s="179"/>
      <c r="AN17" s="180"/>
      <c r="AO17" s="159"/>
      <c r="AP17" s="160"/>
      <c r="AQ17" s="161"/>
      <c r="AR17" s="159"/>
      <c r="AS17" s="160"/>
      <c r="AT17" s="161"/>
      <c r="AU17" s="168"/>
      <c r="AV17" s="169"/>
      <c r="AW17" s="169"/>
      <c r="AX17" s="169"/>
      <c r="AY17" s="169"/>
      <c r="AZ17" s="170"/>
      <c r="BA17" s="179"/>
      <c r="BB17" s="179"/>
      <c r="BC17" s="179"/>
      <c r="BD17" s="217"/>
      <c r="BE17" s="202"/>
      <c r="BF17" s="203"/>
      <c r="BG17" s="204"/>
    </row>
    <row r="18" spans="2:59" ht="18" customHeight="1" thickBot="1">
      <c r="B18" s="277"/>
      <c r="C18" s="278"/>
      <c r="D18" s="286"/>
      <c r="E18" s="278"/>
      <c r="F18" s="287"/>
      <c r="G18" s="260"/>
      <c r="H18" s="260"/>
      <c r="I18" s="260"/>
      <c r="J18" s="260"/>
      <c r="K18" s="260"/>
      <c r="L18" s="260"/>
      <c r="M18" s="260"/>
      <c r="N18" s="261"/>
      <c r="O18" s="255"/>
      <c r="P18" s="256"/>
      <c r="Q18" s="256"/>
      <c r="R18" s="257"/>
      <c r="S18" s="255"/>
      <c r="T18" s="256"/>
      <c r="U18" s="256"/>
      <c r="V18" s="257"/>
      <c r="W18" s="255"/>
      <c r="X18" s="256"/>
      <c r="Y18" s="256"/>
      <c r="Z18" s="257"/>
      <c r="AA18" s="255"/>
      <c r="AB18" s="256"/>
      <c r="AC18" s="256"/>
      <c r="AD18" s="257"/>
      <c r="AE18" s="234">
        <f t="shared" si="0"/>
        <v>0</v>
      </c>
      <c r="AF18" s="235"/>
      <c r="AG18" s="235"/>
      <c r="AH18" s="235"/>
      <c r="AI18" s="235"/>
      <c r="AJ18" s="236"/>
      <c r="AK18" s="181"/>
      <c r="AL18" s="182"/>
      <c r="AM18" s="182"/>
      <c r="AN18" s="183"/>
      <c r="AO18" s="187"/>
      <c r="AP18" s="188"/>
      <c r="AQ18" s="189"/>
      <c r="AR18" s="187"/>
      <c r="AS18" s="188"/>
      <c r="AT18" s="189"/>
      <c r="AU18" s="193"/>
      <c r="AV18" s="194"/>
      <c r="AW18" s="194"/>
      <c r="AX18" s="194"/>
      <c r="AY18" s="194"/>
      <c r="AZ18" s="195"/>
      <c r="BA18" s="182"/>
      <c r="BB18" s="182"/>
      <c r="BC18" s="182"/>
      <c r="BD18" s="218"/>
      <c r="BE18" s="205"/>
      <c r="BF18" s="206"/>
      <c r="BG18" s="207"/>
    </row>
    <row r="19" spans="2:59" ht="18" customHeight="1">
      <c r="B19" s="142">
        <v>4</v>
      </c>
      <c r="C19" s="144"/>
      <c r="D19" s="148" t="s">
        <v>16</v>
      </c>
      <c r="E19" s="143"/>
      <c r="F19" s="153"/>
      <c r="G19" s="262"/>
      <c r="H19" s="262"/>
      <c r="I19" s="262"/>
      <c r="J19" s="262"/>
      <c r="K19" s="262"/>
      <c r="L19" s="262"/>
      <c r="M19" s="262"/>
      <c r="N19" s="263"/>
      <c r="O19" s="240"/>
      <c r="P19" s="241"/>
      <c r="Q19" s="241"/>
      <c r="R19" s="242"/>
      <c r="S19" s="240"/>
      <c r="T19" s="241"/>
      <c r="U19" s="241"/>
      <c r="V19" s="242"/>
      <c r="W19" s="240"/>
      <c r="X19" s="241"/>
      <c r="Y19" s="241"/>
      <c r="Z19" s="242"/>
      <c r="AA19" s="240"/>
      <c r="AB19" s="241"/>
      <c r="AC19" s="241"/>
      <c r="AD19" s="242"/>
      <c r="AE19" s="237">
        <f t="shared" si="0"/>
        <v>0</v>
      </c>
      <c r="AF19" s="238"/>
      <c r="AG19" s="238"/>
      <c r="AH19" s="238"/>
      <c r="AI19" s="238"/>
      <c r="AJ19" s="239"/>
      <c r="AK19" s="196"/>
      <c r="AL19" s="197"/>
      <c r="AM19" s="197"/>
      <c r="AN19" s="198"/>
      <c r="AO19" s="156"/>
      <c r="AP19" s="157"/>
      <c r="AQ19" s="158"/>
      <c r="AR19" s="156"/>
      <c r="AS19" s="157"/>
      <c r="AT19" s="158"/>
      <c r="AU19" s="165">
        <f>AK19*AO19*AR19</f>
        <v>0</v>
      </c>
      <c r="AV19" s="166"/>
      <c r="AW19" s="166"/>
      <c r="AX19" s="166"/>
      <c r="AY19" s="166"/>
      <c r="AZ19" s="167"/>
      <c r="BA19" s="197"/>
      <c r="BB19" s="197"/>
      <c r="BC19" s="197"/>
      <c r="BD19" s="219"/>
      <c r="BE19" s="208">
        <f>SUM(AE19,AE20,AE21,AE22,AU19,BA19)</f>
        <v>0</v>
      </c>
      <c r="BF19" s="209"/>
      <c r="BG19" s="210"/>
    </row>
    <row r="20" spans="2:59" ht="18" customHeight="1">
      <c r="B20" s="275"/>
      <c r="C20" s="279"/>
      <c r="D20" s="284"/>
      <c r="E20" s="276"/>
      <c r="F20" s="285"/>
      <c r="G20" s="258"/>
      <c r="H20" s="258"/>
      <c r="I20" s="258"/>
      <c r="J20" s="258"/>
      <c r="K20" s="258"/>
      <c r="L20" s="258"/>
      <c r="M20" s="258"/>
      <c r="N20" s="259"/>
      <c r="O20" s="243"/>
      <c r="P20" s="244"/>
      <c r="Q20" s="244"/>
      <c r="R20" s="245"/>
      <c r="S20" s="243"/>
      <c r="T20" s="244"/>
      <c r="U20" s="244"/>
      <c r="V20" s="245"/>
      <c r="W20" s="243"/>
      <c r="X20" s="244"/>
      <c r="Y20" s="244"/>
      <c r="Z20" s="245"/>
      <c r="AA20" s="243"/>
      <c r="AB20" s="244"/>
      <c r="AC20" s="244"/>
      <c r="AD20" s="245"/>
      <c r="AE20" s="231">
        <f t="shared" si="0"/>
        <v>0</v>
      </c>
      <c r="AF20" s="232"/>
      <c r="AG20" s="232"/>
      <c r="AH20" s="232"/>
      <c r="AI20" s="232"/>
      <c r="AJ20" s="233"/>
      <c r="AK20" s="178"/>
      <c r="AL20" s="179"/>
      <c r="AM20" s="179"/>
      <c r="AN20" s="180"/>
      <c r="AO20" s="159"/>
      <c r="AP20" s="160"/>
      <c r="AQ20" s="161"/>
      <c r="AR20" s="159"/>
      <c r="AS20" s="160"/>
      <c r="AT20" s="161"/>
      <c r="AU20" s="168"/>
      <c r="AV20" s="169"/>
      <c r="AW20" s="169"/>
      <c r="AX20" s="169"/>
      <c r="AY20" s="169"/>
      <c r="AZ20" s="170"/>
      <c r="BA20" s="179"/>
      <c r="BB20" s="179"/>
      <c r="BC20" s="179"/>
      <c r="BD20" s="217"/>
      <c r="BE20" s="202"/>
      <c r="BF20" s="203"/>
      <c r="BG20" s="204"/>
    </row>
    <row r="21" spans="2:59" ht="18" customHeight="1">
      <c r="B21" s="275"/>
      <c r="C21" s="279"/>
      <c r="D21" s="284"/>
      <c r="E21" s="276"/>
      <c r="F21" s="285"/>
      <c r="G21" s="258"/>
      <c r="H21" s="258"/>
      <c r="I21" s="258"/>
      <c r="J21" s="258"/>
      <c r="K21" s="258"/>
      <c r="L21" s="258"/>
      <c r="M21" s="258"/>
      <c r="N21" s="259"/>
      <c r="O21" s="243"/>
      <c r="P21" s="244"/>
      <c r="Q21" s="244"/>
      <c r="R21" s="245"/>
      <c r="S21" s="243"/>
      <c r="T21" s="244"/>
      <c r="U21" s="244"/>
      <c r="V21" s="245"/>
      <c r="W21" s="243"/>
      <c r="X21" s="244"/>
      <c r="Y21" s="244"/>
      <c r="Z21" s="245"/>
      <c r="AA21" s="243"/>
      <c r="AB21" s="244"/>
      <c r="AC21" s="244"/>
      <c r="AD21" s="245"/>
      <c r="AE21" s="231">
        <f t="shared" si="0"/>
        <v>0</v>
      </c>
      <c r="AF21" s="232"/>
      <c r="AG21" s="232"/>
      <c r="AH21" s="232"/>
      <c r="AI21" s="232"/>
      <c r="AJ21" s="233"/>
      <c r="AK21" s="178"/>
      <c r="AL21" s="179"/>
      <c r="AM21" s="179"/>
      <c r="AN21" s="180"/>
      <c r="AO21" s="159"/>
      <c r="AP21" s="160"/>
      <c r="AQ21" s="161"/>
      <c r="AR21" s="159"/>
      <c r="AS21" s="160"/>
      <c r="AT21" s="161"/>
      <c r="AU21" s="168"/>
      <c r="AV21" s="169"/>
      <c r="AW21" s="169"/>
      <c r="AX21" s="169"/>
      <c r="AY21" s="169"/>
      <c r="AZ21" s="170"/>
      <c r="BA21" s="179"/>
      <c r="BB21" s="179"/>
      <c r="BC21" s="179"/>
      <c r="BD21" s="217"/>
      <c r="BE21" s="202"/>
      <c r="BF21" s="203"/>
      <c r="BG21" s="204"/>
    </row>
    <row r="22" spans="2:59" ht="18" customHeight="1" thickBot="1">
      <c r="B22" s="280"/>
      <c r="C22" s="281"/>
      <c r="D22" s="288"/>
      <c r="E22" s="289"/>
      <c r="F22" s="290"/>
      <c r="G22" s="291"/>
      <c r="H22" s="291"/>
      <c r="I22" s="291"/>
      <c r="J22" s="291"/>
      <c r="K22" s="291"/>
      <c r="L22" s="291"/>
      <c r="M22" s="291"/>
      <c r="N22" s="292"/>
      <c r="O22" s="246"/>
      <c r="P22" s="247"/>
      <c r="Q22" s="247"/>
      <c r="R22" s="248"/>
      <c r="S22" s="246"/>
      <c r="T22" s="247"/>
      <c r="U22" s="247"/>
      <c r="V22" s="248"/>
      <c r="W22" s="246"/>
      <c r="X22" s="247"/>
      <c r="Y22" s="247"/>
      <c r="Z22" s="248"/>
      <c r="AA22" s="246"/>
      <c r="AB22" s="247"/>
      <c r="AC22" s="247"/>
      <c r="AD22" s="248"/>
      <c r="AE22" s="228">
        <f t="shared" si="0"/>
        <v>0</v>
      </c>
      <c r="AF22" s="229"/>
      <c r="AG22" s="229"/>
      <c r="AH22" s="229"/>
      <c r="AI22" s="229"/>
      <c r="AJ22" s="230"/>
      <c r="AK22" s="226"/>
      <c r="AL22" s="220"/>
      <c r="AM22" s="220"/>
      <c r="AN22" s="227"/>
      <c r="AO22" s="162"/>
      <c r="AP22" s="163"/>
      <c r="AQ22" s="164"/>
      <c r="AR22" s="162"/>
      <c r="AS22" s="163"/>
      <c r="AT22" s="164"/>
      <c r="AU22" s="171"/>
      <c r="AV22" s="172"/>
      <c r="AW22" s="172"/>
      <c r="AX22" s="172"/>
      <c r="AY22" s="172"/>
      <c r="AZ22" s="173"/>
      <c r="BA22" s="220"/>
      <c r="BB22" s="220"/>
      <c r="BC22" s="220"/>
      <c r="BD22" s="221"/>
      <c r="BE22" s="211"/>
      <c r="BF22" s="212"/>
      <c r="BG22" s="213"/>
    </row>
    <row r="23" spans="2:59" ht="25.5" thickTop="1" thickBot="1">
      <c r="B23" s="264" t="s">
        <v>17</v>
      </c>
      <c r="C23" s="265"/>
      <c r="D23" s="265"/>
      <c r="E23" s="265"/>
      <c r="F23" s="265"/>
      <c r="G23" s="265"/>
      <c r="H23" s="265"/>
      <c r="I23" s="265"/>
      <c r="J23" s="265"/>
      <c r="K23" s="265"/>
      <c r="L23" s="265"/>
      <c r="M23" s="265"/>
      <c r="N23" s="266"/>
      <c r="O23" s="223"/>
      <c r="P23" s="224"/>
      <c r="Q23" s="224"/>
      <c r="R23" s="225"/>
      <c r="S23" s="223"/>
      <c r="T23" s="224"/>
      <c r="U23" s="224"/>
      <c r="V23" s="225"/>
      <c r="W23" s="223"/>
      <c r="X23" s="224"/>
      <c r="Y23" s="224"/>
      <c r="Z23" s="225"/>
      <c r="AA23" s="223"/>
      <c r="AB23" s="224"/>
      <c r="AC23" s="224"/>
      <c r="AD23" s="225"/>
      <c r="AE23" s="73">
        <f>SUM(AE7:AJ22)</f>
        <v>0</v>
      </c>
      <c r="AF23" s="74"/>
      <c r="AG23" s="74"/>
      <c r="AH23" s="74"/>
      <c r="AI23" s="74"/>
      <c r="AJ23" s="75"/>
      <c r="AK23" s="87"/>
      <c r="AL23" s="88"/>
      <c r="AM23" s="88"/>
      <c r="AN23" s="89"/>
      <c r="AO23" s="90"/>
      <c r="AP23" s="91"/>
      <c r="AQ23" s="222"/>
      <c r="AR23" s="90"/>
      <c r="AS23" s="91"/>
      <c r="AT23" s="222"/>
      <c r="AU23" s="215">
        <f>SUM(AU7:AZ22)</f>
        <v>0</v>
      </c>
      <c r="AV23" s="206"/>
      <c r="AW23" s="206"/>
      <c r="AX23" s="206"/>
      <c r="AY23" s="206"/>
      <c r="AZ23" s="207"/>
      <c r="BA23" s="206">
        <f>SUM(BA7:BD22)</f>
        <v>0</v>
      </c>
      <c r="BB23" s="206"/>
      <c r="BC23" s="206"/>
      <c r="BD23" s="214"/>
      <c r="BE23" s="205">
        <f>SUM(BE7:BG22)</f>
        <v>0</v>
      </c>
      <c r="BF23" s="206"/>
      <c r="BG23" s="207"/>
    </row>
    <row r="24" spans="2:59" s="7" customFormat="1" ht="15" customHeight="1">
      <c r="B24" s="141" t="s">
        <v>28</v>
      </c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</row>
    <row r="25" spans="2:59" ht="9" customHeight="1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2:59" ht="13.5" customHeight="1" thickBot="1">
      <c r="AF26" s="2"/>
      <c r="AG26" s="2"/>
      <c r="AK26" s="140" t="s">
        <v>29</v>
      </c>
      <c r="AL26" s="140"/>
      <c r="AM26" s="140"/>
      <c r="AN26" s="140"/>
      <c r="AO26" s="140"/>
      <c r="AP26" s="140"/>
      <c r="AQ26" s="140"/>
      <c r="AR26" s="140"/>
      <c r="AS26" s="140"/>
      <c r="AT26" s="140"/>
      <c r="AU26" s="140"/>
      <c r="AV26" s="140"/>
      <c r="AW26" s="140"/>
      <c r="AX26" s="140"/>
      <c r="AY26" s="140"/>
      <c r="AZ26" s="140"/>
      <c r="BA26" s="140"/>
      <c r="BB26" s="3"/>
      <c r="BC26" s="3"/>
      <c r="BD26" s="3"/>
      <c r="BE26" s="3"/>
      <c r="BF26" s="3"/>
      <c r="BG26" s="3"/>
    </row>
    <row r="27" spans="2:59" ht="11.25" customHeight="1">
      <c r="B27" s="142" t="s">
        <v>26</v>
      </c>
      <c r="C27" s="143"/>
      <c r="D27" s="143"/>
      <c r="E27" s="143"/>
      <c r="F27" s="144"/>
      <c r="G27" s="148" t="s">
        <v>27</v>
      </c>
      <c r="H27" s="143"/>
      <c r="I27" s="143"/>
      <c r="J27" s="143"/>
      <c r="K27" s="143"/>
      <c r="L27" s="143"/>
      <c r="M27" s="143"/>
      <c r="N27" s="143"/>
      <c r="O27" s="144"/>
      <c r="P27" s="148" t="s">
        <v>35</v>
      </c>
      <c r="Q27" s="143"/>
      <c r="R27" s="143"/>
      <c r="S27" s="143"/>
      <c r="T27" s="143"/>
      <c r="U27" s="143"/>
      <c r="V27" s="143"/>
      <c r="W27" s="150"/>
      <c r="X27" s="152" t="s">
        <v>20</v>
      </c>
      <c r="Y27" s="143"/>
      <c r="Z27" s="143"/>
      <c r="AA27" s="143"/>
      <c r="AB27" s="143"/>
      <c r="AC27" s="143"/>
      <c r="AD27" s="143"/>
      <c r="AE27" s="153"/>
      <c r="AF27" s="2"/>
      <c r="AG27" s="2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</row>
    <row r="28" spans="2:59">
      <c r="B28" s="145"/>
      <c r="C28" s="146"/>
      <c r="D28" s="146"/>
      <c r="E28" s="146"/>
      <c r="F28" s="147"/>
      <c r="G28" s="149"/>
      <c r="H28" s="146"/>
      <c r="I28" s="146"/>
      <c r="J28" s="146"/>
      <c r="K28" s="146"/>
      <c r="L28" s="146"/>
      <c r="M28" s="146"/>
      <c r="N28" s="146"/>
      <c r="O28" s="147"/>
      <c r="P28" s="149"/>
      <c r="Q28" s="146"/>
      <c r="R28" s="146"/>
      <c r="S28" s="146"/>
      <c r="T28" s="146"/>
      <c r="U28" s="146"/>
      <c r="V28" s="146"/>
      <c r="W28" s="151"/>
      <c r="X28" s="154"/>
      <c r="Y28" s="146"/>
      <c r="Z28" s="146"/>
      <c r="AA28" s="146"/>
      <c r="AB28" s="146"/>
      <c r="AC28" s="146"/>
      <c r="AD28" s="146"/>
      <c r="AE28" s="155"/>
      <c r="AF28" s="4"/>
      <c r="AG28" s="4"/>
      <c r="AK28" s="5" t="s">
        <v>21</v>
      </c>
      <c r="AL28" s="5"/>
      <c r="AM28" s="5"/>
      <c r="AN28" s="5"/>
      <c r="AO28" s="5"/>
      <c r="AP28" s="5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4"/>
      <c r="BB28" s="174"/>
      <c r="BC28" s="174"/>
      <c r="BD28" s="174"/>
      <c r="BE28" s="174"/>
      <c r="BF28" s="174"/>
      <c r="BG28" s="174"/>
    </row>
    <row r="29" spans="2:59" ht="11.25" customHeight="1">
      <c r="B29" s="126">
        <f>AE23</f>
        <v>0</v>
      </c>
      <c r="C29" s="127"/>
      <c r="D29" s="127"/>
      <c r="E29" s="127"/>
      <c r="F29" s="128"/>
      <c r="G29" s="132">
        <f>AU23</f>
        <v>0</v>
      </c>
      <c r="H29" s="127"/>
      <c r="I29" s="127"/>
      <c r="J29" s="127"/>
      <c r="K29" s="127"/>
      <c r="L29" s="127"/>
      <c r="M29" s="127"/>
      <c r="N29" s="127"/>
      <c r="O29" s="128"/>
      <c r="P29" s="132">
        <f>BA23</f>
        <v>0</v>
      </c>
      <c r="Q29" s="127"/>
      <c r="R29" s="127"/>
      <c r="S29" s="127"/>
      <c r="T29" s="127"/>
      <c r="U29" s="127"/>
      <c r="V29" s="127"/>
      <c r="W29" s="133"/>
      <c r="X29" s="136">
        <f>SUM(B29:W30)</f>
        <v>0</v>
      </c>
      <c r="Y29" s="127"/>
      <c r="Z29" s="127"/>
      <c r="AA29" s="127"/>
      <c r="AB29" s="127"/>
      <c r="AC29" s="127"/>
      <c r="AD29" s="127"/>
      <c r="AE29" s="137"/>
      <c r="AF29" s="4"/>
      <c r="AG29" s="4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</row>
    <row r="30" spans="2:59" ht="19.5" thickBot="1">
      <c r="B30" s="129"/>
      <c r="C30" s="130"/>
      <c r="D30" s="130"/>
      <c r="E30" s="130"/>
      <c r="F30" s="131"/>
      <c r="G30" s="134"/>
      <c r="H30" s="130"/>
      <c r="I30" s="130"/>
      <c r="J30" s="130"/>
      <c r="K30" s="130"/>
      <c r="L30" s="130"/>
      <c r="M30" s="130"/>
      <c r="N30" s="130"/>
      <c r="O30" s="131"/>
      <c r="P30" s="134"/>
      <c r="Q30" s="130"/>
      <c r="R30" s="130"/>
      <c r="S30" s="130"/>
      <c r="T30" s="130"/>
      <c r="U30" s="130"/>
      <c r="V30" s="130"/>
      <c r="W30" s="135"/>
      <c r="X30" s="138"/>
      <c r="Y30" s="130"/>
      <c r="Z30" s="130"/>
      <c r="AA30" s="130"/>
      <c r="AB30" s="130"/>
      <c r="AC30" s="130"/>
      <c r="AD30" s="130"/>
      <c r="AE30" s="139"/>
      <c r="AF30" s="4"/>
      <c r="AG30" s="4"/>
      <c r="AK30" s="5" t="s">
        <v>22</v>
      </c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174"/>
      <c r="AY30" s="174"/>
      <c r="AZ30" s="174"/>
      <c r="BA30" s="174"/>
      <c r="BB30" s="174"/>
      <c r="BC30" s="174"/>
      <c r="BD30" s="174"/>
      <c r="BE30" s="174"/>
      <c r="BF30" s="174"/>
      <c r="BG30" s="174"/>
    </row>
    <row r="31" spans="2:59" ht="11.25" customHeight="1"/>
    <row r="32" spans="2:59" ht="11.25" customHeight="1"/>
    <row r="33" ht="11.25" customHeight="1"/>
    <row r="34" ht="11.25" customHeight="1"/>
    <row r="35" ht="11.25" customHeight="1"/>
    <row r="36" ht="11.25" customHeight="1"/>
    <row r="37" ht="11.25" customHeight="1"/>
    <row r="38" ht="11.25" customHeight="1"/>
    <row r="39" ht="11.25" customHeight="1"/>
    <row r="40" ht="11.25" customHeight="1"/>
    <row r="41" ht="11.25" customHeight="1"/>
    <row r="42" ht="11.25" customHeight="1"/>
    <row r="43" ht="11.25" customHeight="1"/>
    <row r="44" ht="11.25" customHeight="1"/>
    <row r="45" ht="11.25" customHeight="1"/>
    <row r="46" ht="11.25" customHeight="1"/>
    <row r="47" ht="11.25" customHeight="1"/>
    <row r="48" ht="11.25" customHeight="1"/>
    <row r="49" ht="11.25" customHeight="1"/>
    <row r="50" ht="11.25" customHeight="1"/>
    <row r="51" ht="11.25" customHeight="1"/>
    <row r="52" ht="11.25" customHeight="1"/>
    <row r="53" ht="11.25" customHeight="1"/>
    <row r="54" ht="11.25" customHeight="1"/>
    <row r="55" ht="11.25" customHeight="1"/>
    <row r="56" ht="11.25" customHeight="1"/>
    <row r="57" ht="11.25" customHeight="1"/>
    <row r="58" ht="11.25" customHeight="1"/>
    <row r="59" ht="11.25" customHeight="1"/>
    <row r="60" ht="11.25" customHeight="1"/>
    <row r="61" ht="11.25" customHeight="1"/>
    <row r="62" ht="11.25" customHeight="1"/>
    <row r="63" ht="11.25" customHeight="1"/>
    <row r="64" ht="11.25" customHeight="1"/>
    <row r="65" ht="11.25" customHeight="1"/>
    <row r="66" ht="11.25" customHeight="1"/>
    <row r="67" ht="11.25" customHeight="1"/>
    <row r="68" ht="11.25" customHeight="1"/>
    <row r="69" ht="11.25" customHeight="1"/>
    <row r="70" ht="11.25" customHeight="1"/>
    <row r="71" ht="11.25" customHeight="1"/>
    <row r="72" ht="11.25" customHeight="1"/>
    <row r="73" ht="11.25" customHeight="1"/>
    <row r="74" ht="11.25" customHeight="1"/>
    <row r="75" ht="11.25" customHeight="1"/>
    <row r="76" ht="11.25" customHeight="1"/>
    <row r="77" ht="11.25" customHeight="1"/>
    <row r="78" ht="11.25" customHeight="1"/>
    <row r="79" ht="11.25" customHeight="1"/>
    <row r="80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</sheetData>
  <mergeCells count="171">
    <mergeCell ref="AK4:AZ4"/>
    <mergeCell ref="AO5:AQ6"/>
    <mergeCell ref="G4:AJ4"/>
    <mergeCell ref="B4:C6"/>
    <mergeCell ref="D4:F6"/>
    <mergeCell ref="G5:N6"/>
    <mergeCell ref="W5:Z6"/>
    <mergeCell ref="AA5:AD6"/>
    <mergeCell ref="B1:F1"/>
    <mergeCell ref="B2:BG2"/>
    <mergeCell ref="AE5:AJ6"/>
    <mergeCell ref="BA4:BD6"/>
    <mergeCell ref="BE4:BG6"/>
    <mergeCell ref="AK5:AN6"/>
    <mergeCell ref="AR5:AT6"/>
    <mergeCell ref="AU5:AZ6"/>
    <mergeCell ref="B23:N23"/>
    <mergeCell ref="O6:R6"/>
    <mergeCell ref="S6:V6"/>
    <mergeCell ref="O5:V5"/>
    <mergeCell ref="G13:N13"/>
    <mergeCell ref="G29:O30"/>
    <mergeCell ref="G14:N14"/>
    <mergeCell ref="G15:N15"/>
    <mergeCell ref="G16:N16"/>
    <mergeCell ref="B7:C10"/>
    <mergeCell ref="B11:C14"/>
    <mergeCell ref="B15:C18"/>
    <mergeCell ref="B19:C22"/>
    <mergeCell ref="D7:F10"/>
    <mergeCell ref="D11:F14"/>
    <mergeCell ref="D15:F18"/>
    <mergeCell ref="D19:F22"/>
    <mergeCell ref="G17:N17"/>
    <mergeCell ref="G18:N18"/>
    <mergeCell ref="G19:N19"/>
    <mergeCell ref="G20:N20"/>
    <mergeCell ref="G21:N21"/>
    <mergeCell ref="G22:N22"/>
    <mergeCell ref="G7:N7"/>
    <mergeCell ref="G8:N8"/>
    <mergeCell ref="G9:N9"/>
    <mergeCell ref="G10:N10"/>
    <mergeCell ref="G11:N11"/>
    <mergeCell ref="G12:N12"/>
    <mergeCell ref="O22:R22"/>
    <mergeCell ref="S7:V7"/>
    <mergeCell ref="S8:V8"/>
    <mergeCell ref="S9:V9"/>
    <mergeCell ref="S10:V10"/>
    <mergeCell ref="S11:V11"/>
    <mergeCell ref="S12:V12"/>
    <mergeCell ref="S13:V13"/>
    <mergeCell ref="O17:R17"/>
    <mergeCell ref="O18:R18"/>
    <mergeCell ref="O19:R19"/>
    <mergeCell ref="O20:R20"/>
    <mergeCell ref="O21:R21"/>
    <mergeCell ref="O12:R12"/>
    <mergeCell ref="O13:R13"/>
    <mergeCell ref="O14:R14"/>
    <mergeCell ref="O15:R15"/>
    <mergeCell ref="O16:R16"/>
    <mergeCell ref="O7:R7"/>
    <mergeCell ref="O8:R8"/>
    <mergeCell ref="O9:R9"/>
    <mergeCell ref="O10:R10"/>
    <mergeCell ref="O11:R11"/>
    <mergeCell ref="W10:Z10"/>
    <mergeCell ref="W11:Z11"/>
    <mergeCell ref="S19:V19"/>
    <mergeCell ref="S20:V20"/>
    <mergeCell ref="S21:V21"/>
    <mergeCell ref="S22:V22"/>
    <mergeCell ref="S23:V23"/>
    <mergeCell ref="S14:V14"/>
    <mergeCell ref="S15:V15"/>
    <mergeCell ref="S16:V16"/>
    <mergeCell ref="S17:V17"/>
    <mergeCell ref="S18:V18"/>
    <mergeCell ref="AA17:AD17"/>
    <mergeCell ref="AA18:AD18"/>
    <mergeCell ref="W22:Z22"/>
    <mergeCell ref="W18:Z18"/>
    <mergeCell ref="W19:Z19"/>
    <mergeCell ref="W20:Z20"/>
    <mergeCell ref="W21:Z21"/>
    <mergeCell ref="AA7:AD7"/>
    <mergeCell ref="AA8:AD8"/>
    <mergeCell ref="AA9:AD9"/>
    <mergeCell ref="AA10:AD10"/>
    <mergeCell ref="AA11:AD11"/>
    <mergeCell ref="AA12:AD12"/>
    <mergeCell ref="AA13:AD13"/>
    <mergeCell ref="AA14:AD14"/>
    <mergeCell ref="W17:Z17"/>
    <mergeCell ref="W12:Z12"/>
    <mergeCell ref="W13:Z13"/>
    <mergeCell ref="W14:Z14"/>
    <mergeCell ref="W15:Z15"/>
    <mergeCell ref="W16:Z16"/>
    <mergeCell ref="W7:Z7"/>
    <mergeCell ref="W8:Z8"/>
    <mergeCell ref="W9:Z9"/>
    <mergeCell ref="AE12:AJ12"/>
    <mergeCell ref="AE13:AJ13"/>
    <mergeCell ref="AE14:AJ14"/>
    <mergeCell ref="AE15:AJ15"/>
    <mergeCell ref="AE16:AJ16"/>
    <mergeCell ref="AE7:AJ7"/>
    <mergeCell ref="AE8:AJ8"/>
    <mergeCell ref="AE9:AJ9"/>
    <mergeCell ref="AE10:AJ10"/>
    <mergeCell ref="AE11:AJ11"/>
    <mergeCell ref="AU15:AZ18"/>
    <mergeCell ref="AR23:AT23"/>
    <mergeCell ref="AR15:AT18"/>
    <mergeCell ref="AO23:AQ23"/>
    <mergeCell ref="AO15:AQ18"/>
    <mergeCell ref="AK23:AN23"/>
    <mergeCell ref="O23:R23"/>
    <mergeCell ref="W23:Z23"/>
    <mergeCell ref="AA23:AD23"/>
    <mergeCell ref="AE23:AJ23"/>
    <mergeCell ref="AK19:AN22"/>
    <mergeCell ref="AK15:AN18"/>
    <mergeCell ref="AE22:AJ22"/>
    <mergeCell ref="AE17:AJ17"/>
    <mergeCell ref="AE18:AJ18"/>
    <mergeCell ref="AE19:AJ19"/>
    <mergeCell ref="AE20:AJ20"/>
    <mergeCell ref="AE21:AJ21"/>
    <mergeCell ref="AA19:AD19"/>
    <mergeCell ref="AA20:AD20"/>
    <mergeCell ref="AA21:AD21"/>
    <mergeCell ref="AA22:AD22"/>
    <mergeCell ref="AA15:AD15"/>
    <mergeCell ref="AA16:AD16"/>
    <mergeCell ref="AO19:AQ22"/>
    <mergeCell ref="AR19:AT22"/>
    <mergeCell ref="AU19:AZ22"/>
    <mergeCell ref="AQ28:BG28"/>
    <mergeCell ref="AX30:BG30"/>
    <mergeCell ref="AK7:AN10"/>
    <mergeCell ref="AO7:AQ10"/>
    <mergeCell ref="AR7:AT10"/>
    <mergeCell ref="AU7:AZ10"/>
    <mergeCell ref="AK11:AN14"/>
    <mergeCell ref="AO11:AQ14"/>
    <mergeCell ref="AR11:AT14"/>
    <mergeCell ref="AU11:AZ14"/>
    <mergeCell ref="BE7:BG10"/>
    <mergeCell ref="BE11:BG14"/>
    <mergeCell ref="BE15:BG18"/>
    <mergeCell ref="BE19:BG22"/>
    <mergeCell ref="BA23:BD23"/>
    <mergeCell ref="BE23:BG23"/>
    <mergeCell ref="AU23:AZ23"/>
    <mergeCell ref="BA7:BD10"/>
    <mergeCell ref="BA11:BD14"/>
    <mergeCell ref="BA15:BD18"/>
    <mergeCell ref="BA19:BD22"/>
    <mergeCell ref="B29:F30"/>
    <mergeCell ref="P29:W30"/>
    <mergeCell ref="X29:AE30"/>
    <mergeCell ref="AK26:BA26"/>
    <mergeCell ref="B24:O24"/>
    <mergeCell ref="B27:F28"/>
    <mergeCell ref="G27:O28"/>
    <mergeCell ref="P27:W28"/>
    <mergeCell ref="X27:AE28"/>
  </mergeCells>
  <phoneticPr fontI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5143D-0178-428B-9F2E-CCFD2AE2D29B}">
  <dimension ref="B1:BC250"/>
  <sheetViews>
    <sheetView showZeros="0" tabSelected="1" view="pageBreakPreview" zoomScale="85" zoomScaleNormal="85" zoomScaleSheetLayoutView="85" workbookViewId="0">
      <selection activeCell="O23" sqref="O23:R23"/>
    </sheetView>
  </sheetViews>
  <sheetFormatPr defaultRowHeight="18.75"/>
  <cols>
    <col min="1" max="3" width="1.5" customWidth="1"/>
    <col min="4" max="6" width="6.625" customWidth="1"/>
    <col min="7" max="14" width="1.25" customWidth="1"/>
    <col min="15" max="26" width="2.625" customWidth="1"/>
    <col min="27" max="32" width="2.125" customWidth="1"/>
    <col min="33" max="36" width="2.625" customWidth="1"/>
    <col min="37" max="39" width="1.625" customWidth="1"/>
    <col min="40" max="43" width="1.75" customWidth="1"/>
    <col min="44" max="49" width="1.625" customWidth="1"/>
    <col min="50" max="52" width="2.25" customWidth="1"/>
    <col min="53" max="55" width="4.125" customWidth="1"/>
    <col min="56" max="102" width="1.5" customWidth="1"/>
  </cols>
  <sheetData>
    <row r="1" spans="2:55" ht="30.75" customHeight="1">
      <c r="B1" s="2"/>
      <c r="C1" s="2"/>
      <c r="D1" s="2"/>
      <c r="AZ1" s="9"/>
      <c r="BA1" s="9"/>
      <c r="BB1" s="9"/>
      <c r="BC1" s="9"/>
    </row>
    <row r="2" spans="2:55" ht="19.5" customHeight="1">
      <c r="B2" s="2"/>
      <c r="C2" s="2"/>
      <c r="D2" s="2"/>
      <c r="AZ2" s="9"/>
      <c r="BA2" s="9"/>
      <c r="BB2" s="9"/>
      <c r="BC2" s="9"/>
    </row>
    <row r="3" spans="2:55" s="12" customFormat="1" ht="25.5">
      <c r="B3" s="20" t="s">
        <v>54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</row>
    <row r="4" spans="2:55" s="12" customFormat="1" ht="6.75" customHeight="1" thickBot="1"/>
    <row r="5" spans="2:55" s="12" customFormat="1" ht="19.5">
      <c r="B5" s="21" t="s">
        <v>2</v>
      </c>
      <c r="C5" s="22"/>
      <c r="D5" s="27" t="s">
        <v>51</v>
      </c>
      <c r="E5" s="28"/>
      <c r="F5" s="29"/>
      <c r="G5" s="36" t="s">
        <v>9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 t="s">
        <v>11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8" t="s">
        <v>50</v>
      </c>
      <c r="AY5" s="39"/>
      <c r="AZ5" s="39"/>
      <c r="BA5" s="42" t="s">
        <v>53</v>
      </c>
      <c r="BB5" s="43"/>
      <c r="BC5" s="44"/>
    </row>
    <row r="6" spans="2:55" s="12" customFormat="1" ht="18.75" customHeight="1">
      <c r="B6" s="23"/>
      <c r="C6" s="24"/>
      <c r="D6" s="30"/>
      <c r="E6" s="31"/>
      <c r="F6" s="32"/>
      <c r="G6" s="49" t="s">
        <v>47</v>
      </c>
      <c r="H6" s="50"/>
      <c r="I6" s="50"/>
      <c r="J6" s="50"/>
      <c r="K6" s="50"/>
      <c r="L6" s="50"/>
      <c r="M6" s="50"/>
      <c r="N6" s="50"/>
      <c r="O6" s="18" t="s">
        <v>52</v>
      </c>
      <c r="P6" s="18"/>
      <c r="Q6" s="18"/>
      <c r="R6" s="18"/>
      <c r="S6" s="57" t="s">
        <v>8</v>
      </c>
      <c r="T6" s="40"/>
      <c r="U6" s="40"/>
      <c r="V6" s="40"/>
      <c r="W6" s="40" t="s">
        <v>5</v>
      </c>
      <c r="X6" s="40"/>
      <c r="Y6" s="40"/>
      <c r="Z6" s="40"/>
      <c r="AA6" s="57" t="s">
        <v>48</v>
      </c>
      <c r="AB6" s="40"/>
      <c r="AC6" s="40"/>
      <c r="AD6" s="40"/>
      <c r="AE6" s="40"/>
      <c r="AF6" s="40"/>
      <c r="AG6" s="53" t="s">
        <v>12</v>
      </c>
      <c r="AH6" s="53"/>
      <c r="AI6" s="53"/>
      <c r="AJ6" s="53"/>
      <c r="AK6" s="53" t="s">
        <v>19</v>
      </c>
      <c r="AL6" s="53"/>
      <c r="AM6" s="53"/>
      <c r="AN6" s="55" t="s">
        <v>40</v>
      </c>
      <c r="AO6" s="55"/>
      <c r="AP6" s="55"/>
      <c r="AQ6" s="55"/>
      <c r="AR6" s="57" t="s">
        <v>49</v>
      </c>
      <c r="AS6" s="40"/>
      <c r="AT6" s="40"/>
      <c r="AU6" s="40"/>
      <c r="AV6" s="40"/>
      <c r="AW6" s="40"/>
      <c r="AX6" s="40"/>
      <c r="AY6" s="40"/>
      <c r="AZ6" s="40"/>
      <c r="BA6" s="45"/>
      <c r="BB6" s="45"/>
      <c r="BC6" s="46"/>
    </row>
    <row r="7" spans="2:55" s="12" customFormat="1" ht="19.5" customHeight="1" thickBot="1">
      <c r="B7" s="25"/>
      <c r="C7" s="26"/>
      <c r="D7" s="33"/>
      <c r="E7" s="34"/>
      <c r="F7" s="35"/>
      <c r="G7" s="51"/>
      <c r="H7" s="52"/>
      <c r="I7" s="52"/>
      <c r="J7" s="52"/>
      <c r="K7" s="52"/>
      <c r="L7" s="52"/>
      <c r="M7" s="52"/>
      <c r="N7" s="52"/>
      <c r="O7" s="19"/>
      <c r="P7" s="19"/>
      <c r="Q7" s="19"/>
      <c r="R7" s="19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54"/>
      <c r="AH7" s="54"/>
      <c r="AI7" s="54"/>
      <c r="AJ7" s="54"/>
      <c r="AK7" s="54"/>
      <c r="AL7" s="54"/>
      <c r="AM7" s="54"/>
      <c r="AN7" s="56"/>
      <c r="AO7" s="56"/>
      <c r="AP7" s="56"/>
      <c r="AQ7" s="56"/>
      <c r="AR7" s="41"/>
      <c r="AS7" s="41"/>
      <c r="AT7" s="41"/>
      <c r="AU7" s="41"/>
      <c r="AV7" s="41"/>
      <c r="AW7" s="41"/>
      <c r="AX7" s="41"/>
      <c r="AY7" s="41"/>
      <c r="AZ7" s="41"/>
      <c r="BA7" s="47"/>
      <c r="BB7" s="47"/>
      <c r="BC7" s="48"/>
    </row>
    <row r="8" spans="2:55" ht="24.95" customHeight="1" thickTop="1">
      <c r="B8" s="121">
        <v>1</v>
      </c>
      <c r="C8" s="122"/>
      <c r="D8" s="123"/>
      <c r="E8" s="124"/>
      <c r="F8" s="125"/>
      <c r="G8" s="14"/>
      <c r="H8" s="15"/>
      <c r="I8" s="15"/>
      <c r="J8" s="15"/>
      <c r="K8" s="15"/>
      <c r="L8" s="15"/>
      <c r="M8" s="15"/>
      <c r="N8" s="15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7">
        <f>SUM(O8:Z8)</f>
        <v>0</v>
      </c>
      <c r="AB8" s="17"/>
      <c r="AC8" s="17"/>
      <c r="AD8" s="17"/>
      <c r="AE8" s="17"/>
      <c r="AF8" s="17"/>
      <c r="AG8" s="108"/>
      <c r="AH8" s="108"/>
      <c r="AI8" s="108"/>
      <c r="AJ8" s="108"/>
      <c r="AK8" s="15"/>
      <c r="AL8" s="15"/>
      <c r="AM8" s="15"/>
      <c r="AN8" s="108"/>
      <c r="AO8" s="108"/>
      <c r="AP8" s="108"/>
      <c r="AQ8" s="108"/>
      <c r="AR8" s="111">
        <f>AG8*AK8+AN8</f>
        <v>0</v>
      </c>
      <c r="AS8" s="112"/>
      <c r="AT8" s="112"/>
      <c r="AU8" s="112"/>
      <c r="AV8" s="112"/>
      <c r="AW8" s="113"/>
      <c r="AX8" s="108"/>
      <c r="AY8" s="108"/>
      <c r="AZ8" s="108"/>
      <c r="BA8" s="109">
        <f>AA8+AR8+AX8</f>
        <v>0</v>
      </c>
      <c r="BB8" s="109"/>
      <c r="BC8" s="110"/>
    </row>
    <row r="9" spans="2:55" ht="24.95" customHeight="1">
      <c r="B9" s="78">
        <v>2</v>
      </c>
      <c r="C9" s="79"/>
      <c r="D9" s="61"/>
      <c r="E9" s="62"/>
      <c r="F9" s="63"/>
      <c r="G9" s="58"/>
      <c r="H9" s="59"/>
      <c r="I9" s="59"/>
      <c r="J9" s="59"/>
      <c r="K9" s="59"/>
      <c r="L9" s="59"/>
      <c r="M9" s="59"/>
      <c r="N9" s="59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60">
        <f>SUM(O9:Z9)</f>
        <v>0</v>
      </c>
      <c r="AB9" s="60"/>
      <c r="AC9" s="60"/>
      <c r="AD9" s="60"/>
      <c r="AE9" s="60"/>
      <c r="AF9" s="60"/>
      <c r="AG9" s="106"/>
      <c r="AH9" s="106"/>
      <c r="AI9" s="106"/>
      <c r="AJ9" s="106"/>
      <c r="AK9" s="59"/>
      <c r="AL9" s="59"/>
      <c r="AM9" s="59"/>
      <c r="AN9" s="106"/>
      <c r="AO9" s="106"/>
      <c r="AP9" s="106"/>
      <c r="AQ9" s="106"/>
      <c r="AR9" s="114">
        <f t="shared" ref="AR9:AR22" si="0">AG9*AK9+AN9</f>
        <v>0</v>
      </c>
      <c r="AS9" s="115"/>
      <c r="AT9" s="115"/>
      <c r="AU9" s="115"/>
      <c r="AV9" s="115"/>
      <c r="AW9" s="116"/>
      <c r="AX9" s="106"/>
      <c r="AY9" s="106"/>
      <c r="AZ9" s="106"/>
      <c r="BA9" s="99">
        <f t="shared" ref="BA9:BA22" si="1">AA9+AR9+AX9</f>
        <v>0</v>
      </c>
      <c r="BB9" s="99"/>
      <c r="BC9" s="100"/>
    </row>
    <row r="10" spans="2:55" ht="24.95" customHeight="1">
      <c r="B10" s="78">
        <v>3</v>
      </c>
      <c r="C10" s="79"/>
      <c r="D10" s="61"/>
      <c r="E10" s="62"/>
      <c r="F10" s="63"/>
      <c r="G10" s="58"/>
      <c r="H10" s="59"/>
      <c r="I10" s="59"/>
      <c r="J10" s="59"/>
      <c r="K10" s="59"/>
      <c r="L10" s="59"/>
      <c r="M10" s="59"/>
      <c r="N10" s="59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60">
        <f>SUM(O10:Z10)</f>
        <v>0</v>
      </c>
      <c r="AB10" s="60"/>
      <c r="AC10" s="60"/>
      <c r="AD10" s="60"/>
      <c r="AE10" s="60"/>
      <c r="AF10" s="60"/>
      <c r="AG10" s="106"/>
      <c r="AH10" s="106"/>
      <c r="AI10" s="106"/>
      <c r="AJ10" s="106"/>
      <c r="AK10" s="59"/>
      <c r="AL10" s="59"/>
      <c r="AM10" s="59"/>
      <c r="AN10" s="106"/>
      <c r="AO10" s="106"/>
      <c r="AP10" s="106"/>
      <c r="AQ10" s="106"/>
      <c r="AR10" s="114">
        <f t="shared" si="0"/>
        <v>0</v>
      </c>
      <c r="AS10" s="115"/>
      <c r="AT10" s="115"/>
      <c r="AU10" s="115"/>
      <c r="AV10" s="115"/>
      <c r="AW10" s="116"/>
      <c r="AX10" s="106"/>
      <c r="AY10" s="106"/>
      <c r="AZ10" s="106"/>
      <c r="BA10" s="99">
        <f t="shared" si="1"/>
        <v>0</v>
      </c>
      <c r="BB10" s="99"/>
      <c r="BC10" s="100"/>
    </row>
    <row r="11" spans="2:55" ht="24.95" customHeight="1">
      <c r="B11" s="78">
        <v>4</v>
      </c>
      <c r="C11" s="79"/>
      <c r="D11" s="61"/>
      <c r="E11" s="62"/>
      <c r="F11" s="63"/>
      <c r="G11" s="58"/>
      <c r="H11" s="59"/>
      <c r="I11" s="59"/>
      <c r="J11" s="59"/>
      <c r="K11" s="59"/>
      <c r="L11" s="59"/>
      <c r="M11" s="59"/>
      <c r="N11" s="59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60">
        <f>SUM(O11:Z11)</f>
        <v>0</v>
      </c>
      <c r="AB11" s="60"/>
      <c r="AC11" s="60"/>
      <c r="AD11" s="60"/>
      <c r="AE11" s="60"/>
      <c r="AF11" s="60"/>
      <c r="AG11" s="106"/>
      <c r="AH11" s="106"/>
      <c r="AI11" s="106"/>
      <c r="AJ11" s="106"/>
      <c r="AK11" s="59"/>
      <c r="AL11" s="59"/>
      <c r="AM11" s="59"/>
      <c r="AN11" s="106"/>
      <c r="AO11" s="106"/>
      <c r="AP11" s="106"/>
      <c r="AQ11" s="106"/>
      <c r="AR11" s="114">
        <f t="shared" si="0"/>
        <v>0</v>
      </c>
      <c r="AS11" s="115"/>
      <c r="AT11" s="115"/>
      <c r="AU11" s="115"/>
      <c r="AV11" s="115"/>
      <c r="AW11" s="116"/>
      <c r="AX11" s="106"/>
      <c r="AY11" s="106"/>
      <c r="AZ11" s="106"/>
      <c r="BA11" s="99">
        <f t="shared" si="1"/>
        <v>0</v>
      </c>
      <c r="BB11" s="99"/>
      <c r="BC11" s="100"/>
    </row>
    <row r="12" spans="2:55" ht="24.95" customHeight="1">
      <c r="B12" s="78">
        <v>5</v>
      </c>
      <c r="C12" s="79"/>
      <c r="D12" s="61"/>
      <c r="E12" s="62"/>
      <c r="F12" s="63"/>
      <c r="G12" s="58"/>
      <c r="H12" s="59"/>
      <c r="I12" s="59"/>
      <c r="J12" s="59"/>
      <c r="K12" s="59"/>
      <c r="L12" s="59"/>
      <c r="M12" s="59"/>
      <c r="N12" s="59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60">
        <f>SUM(O12:Z12)</f>
        <v>0</v>
      </c>
      <c r="AB12" s="60"/>
      <c r="AC12" s="60"/>
      <c r="AD12" s="60"/>
      <c r="AE12" s="60"/>
      <c r="AF12" s="60"/>
      <c r="AG12" s="106"/>
      <c r="AH12" s="106"/>
      <c r="AI12" s="106"/>
      <c r="AJ12" s="106"/>
      <c r="AK12" s="59"/>
      <c r="AL12" s="59"/>
      <c r="AM12" s="59"/>
      <c r="AN12" s="106"/>
      <c r="AO12" s="106"/>
      <c r="AP12" s="106"/>
      <c r="AQ12" s="106"/>
      <c r="AR12" s="114">
        <f t="shared" si="0"/>
        <v>0</v>
      </c>
      <c r="AS12" s="115"/>
      <c r="AT12" s="115"/>
      <c r="AU12" s="115"/>
      <c r="AV12" s="115"/>
      <c r="AW12" s="116"/>
      <c r="AX12" s="106"/>
      <c r="AY12" s="106"/>
      <c r="AZ12" s="106"/>
      <c r="BA12" s="99">
        <f t="shared" si="1"/>
        <v>0</v>
      </c>
      <c r="BB12" s="99"/>
      <c r="BC12" s="100"/>
    </row>
    <row r="13" spans="2:55" ht="24.95" customHeight="1">
      <c r="B13" s="78">
        <v>6</v>
      </c>
      <c r="C13" s="79"/>
      <c r="D13" s="61"/>
      <c r="E13" s="62"/>
      <c r="F13" s="63"/>
      <c r="G13" s="58"/>
      <c r="H13" s="59"/>
      <c r="I13" s="59"/>
      <c r="J13" s="59"/>
      <c r="K13" s="59"/>
      <c r="L13" s="59"/>
      <c r="M13" s="59"/>
      <c r="N13" s="59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60">
        <f t="shared" ref="AA13:AA22" si="2">SUM(O13:Z13)</f>
        <v>0</v>
      </c>
      <c r="AB13" s="60"/>
      <c r="AC13" s="60"/>
      <c r="AD13" s="60"/>
      <c r="AE13" s="60"/>
      <c r="AF13" s="60"/>
      <c r="AG13" s="106"/>
      <c r="AH13" s="106"/>
      <c r="AI13" s="106"/>
      <c r="AJ13" s="106"/>
      <c r="AK13" s="59"/>
      <c r="AL13" s="59"/>
      <c r="AM13" s="59"/>
      <c r="AN13" s="106"/>
      <c r="AO13" s="106"/>
      <c r="AP13" s="106"/>
      <c r="AQ13" s="106"/>
      <c r="AR13" s="114">
        <f t="shared" si="0"/>
        <v>0</v>
      </c>
      <c r="AS13" s="115"/>
      <c r="AT13" s="115"/>
      <c r="AU13" s="115"/>
      <c r="AV13" s="115"/>
      <c r="AW13" s="116"/>
      <c r="AX13" s="106"/>
      <c r="AY13" s="106"/>
      <c r="AZ13" s="106"/>
      <c r="BA13" s="99">
        <f t="shared" si="1"/>
        <v>0</v>
      </c>
      <c r="BB13" s="99"/>
      <c r="BC13" s="100"/>
    </row>
    <row r="14" spans="2:55" ht="24.95" customHeight="1">
      <c r="B14" s="78">
        <v>7</v>
      </c>
      <c r="C14" s="79"/>
      <c r="D14" s="61"/>
      <c r="E14" s="62"/>
      <c r="F14" s="63"/>
      <c r="G14" s="58"/>
      <c r="H14" s="59"/>
      <c r="I14" s="59"/>
      <c r="J14" s="59"/>
      <c r="K14" s="59"/>
      <c r="L14" s="59"/>
      <c r="M14" s="59"/>
      <c r="N14" s="59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60">
        <f t="shared" si="2"/>
        <v>0</v>
      </c>
      <c r="AB14" s="60"/>
      <c r="AC14" s="60"/>
      <c r="AD14" s="60"/>
      <c r="AE14" s="60"/>
      <c r="AF14" s="60"/>
      <c r="AG14" s="106"/>
      <c r="AH14" s="106"/>
      <c r="AI14" s="106"/>
      <c r="AJ14" s="106"/>
      <c r="AK14" s="59"/>
      <c r="AL14" s="59"/>
      <c r="AM14" s="59"/>
      <c r="AN14" s="106"/>
      <c r="AO14" s="106"/>
      <c r="AP14" s="106"/>
      <c r="AQ14" s="106"/>
      <c r="AR14" s="114">
        <f t="shared" si="0"/>
        <v>0</v>
      </c>
      <c r="AS14" s="115"/>
      <c r="AT14" s="115"/>
      <c r="AU14" s="115"/>
      <c r="AV14" s="115"/>
      <c r="AW14" s="116"/>
      <c r="AX14" s="106"/>
      <c r="AY14" s="106"/>
      <c r="AZ14" s="106"/>
      <c r="BA14" s="99">
        <f t="shared" si="1"/>
        <v>0</v>
      </c>
      <c r="BB14" s="99"/>
      <c r="BC14" s="100"/>
    </row>
    <row r="15" spans="2:55" ht="24.95" customHeight="1">
      <c r="B15" s="78">
        <v>8</v>
      </c>
      <c r="C15" s="79"/>
      <c r="D15" s="61"/>
      <c r="E15" s="62"/>
      <c r="F15" s="63"/>
      <c r="G15" s="58"/>
      <c r="H15" s="59"/>
      <c r="I15" s="59"/>
      <c r="J15" s="59"/>
      <c r="K15" s="59"/>
      <c r="L15" s="59"/>
      <c r="M15" s="59"/>
      <c r="N15" s="59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60">
        <f t="shared" si="2"/>
        <v>0</v>
      </c>
      <c r="AB15" s="60"/>
      <c r="AC15" s="60"/>
      <c r="AD15" s="60"/>
      <c r="AE15" s="60"/>
      <c r="AF15" s="60"/>
      <c r="AG15" s="106"/>
      <c r="AH15" s="106"/>
      <c r="AI15" s="106"/>
      <c r="AJ15" s="106"/>
      <c r="AK15" s="59"/>
      <c r="AL15" s="59"/>
      <c r="AM15" s="59"/>
      <c r="AN15" s="106"/>
      <c r="AO15" s="106"/>
      <c r="AP15" s="106"/>
      <c r="AQ15" s="106"/>
      <c r="AR15" s="114">
        <f t="shared" si="0"/>
        <v>0</v>
      </c>
      <c r="AS15" s="115"/>
      <c r="AT15" s="115"/>
      <c r="AU15" s="115"/>
      <c r="AV15" s="115"/>
      <c r="AW15" s="116"/>
      <c r="AX15" s="106"/>
      <c r="AY15" s="106"/>
      <c r="AZ15" s="106"/>
      <c r="BA15" s="99">
        <f t="shared" si="1"/>
        <v>0</v>
      </c>
      <c r="BB15" s="99"/>
      <c r="BC15" s="100"/>
    </row>
    <row r="16" spans="2:55" ht="24.95" customHeight="1">
      <c r="B16" s="78">
        <v>9</v>
      </c>
      <c r="C16" s="79"/>
      <c r="D16" s="61"/>
      <c r="E16" s="62"/>
      <c r="F16" s="63"/>
      <c r="G16" s="58"/>
      <c r="H16" s="59"/>
      <c r="I16" s="59"/>
      <c r="J16" s="59"/>
      <c r="K16" s="59"/>
      <c r="L16" s="59"/>
      <c r="M16" s="59"/>
      <c r="N16" s="59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60">
        <f t="shared" si="2"/>
        <v>0</v>
      </c>
      <c r="AB16" s="60"/>
      <c r="AC16" s="60"/>
      <c r="AD16" s="60"/>
      <c r="AE16" s="60"/>
      <c r="AF16" s="60"/>
      <c r="AG16" s="106"/>
      <c r="AH16" s="106"/>
      <c r="AI16" s="106"/>
      <c r="AJ16" s="106"/>
      <c r="AK16" s="59"/>
      <c r="AL16" s="59"/>
      <c r="AM16" s="59"/>
      <c r="AN16" s="106"/>
      <c r="AO16" s="106"/>
      <c r="AP16" s="106"/>
      <c r="AQ16" s="106"/>
      <c r="AR16" s="114">
        <f t="shared" si="0"/>
        <v>0</v>
      </c>
      <c r="AS16" s="115"/>
      <c r="AT16" s="115"/>
      <c r="AU16" s="115"/>
      <c r="AV16" s="115"/>
      <c r="AW16" s="116"/>
      <c r="AX16" s="106"/>
      <c r="AY16" s="106"/>
      <c r="AZ16" s="106"/>
      <c r="BA16" s="99">
        <f t="shared" si="1"/>
        <v>0</v>
      </c>
      <c r="BB16" s="99"/>
      <c r="BC16" s="100"/>
    </row>
    <row r="17" spans="2:55" ht="24.95" customHeight="1">
      <c r="B17" s="78">
        <v>10</v>
      </c>
      <c r="C17" s="79"/>
      <c r="D17" s="61"/>
      <c r="E17" s="62"/>
      <c r="F17" s="63"/>
      <c r="G17" s="58"/>
      <c r="H17" s="59"/>
      <c r="I17" s="59"/>
      <c r="J17" s="59"/>
      <c r="K17" s="59"/>
      <c r="L17" s="59"/>
      <c r="M17" s="59"/>
      <c r="N17" s="59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60">
        <f t="shared" si="2"/>
        <v>0</v>
      </c>
      <c r="AB17" s="60"/>
      <c r="AC17" s="60"/>
      <c r="AD17" s="60"/>
      <c r="AE17" s="60"/>
      <c r="AF17" s="60"/>
      <c r="AG17" s="106"/>
      <c r="AH17" s="106"/>
      <c r="AI17" s="106"/>
      <c r="AJ17" s="106"/>
      <c r="AK17" s="59"/>
      <c r="AL17" s="59"/>
      <c r="AM17" s="59"/>
      <c r="AN17" s="106"/>
      <c r="AO17" s="106"/>
      <c r="AP17" s="106"/>
      <c r="AQ17" s="106"/>
      <c r="AR17" s="114">
        <f t="shared" si="0"/>
        <v>0</v>
      </c>
      <c r="AS17" s="115"/>
      <c r="AT17" s="115"/>
      <c r="AU17" s="115"/>
      <c r="AV17" s="115"/>
      <c r="AW17" s="116"/>
      <c r="AX17" s="106"/>
      <c r="AY17" s="106"/>
      <c r="AZ17" s="106"/>
      <c r="BA17" s="99">
        <f t="shared" si="1"/>
        <v>0</v>
      </c>
      <c r="BB17" s="99"/>
      <c r="BC17" s="100"/>
    </row>
    <row r="18" spans="2:55" ht="24.95" customHeight="1">
      <c r="B18" s="78">
        <v>11</v>
      </c>
      <c r="C18" s="79"/>
      <c r="D18" s="61"/>
      <c r="E18" s="62"/>
      <c r="F18" s="63"/>
      <c r="G18" s="58"/>
      <c r="H18" s="59"/>
      <c r="I18" s="59"/>
      <c r="J18" s="59"/>
      <c r="K18" s="59"/>
      <c r="L18" s="59"/>
      <c r="M18" s="59"/>
      <c r="N18" s="59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60">
        <f t="shared" si="2"/>
        <v>0</v>
      </c>
      <c r="AB18" s="60"/>
      <c r="AC18" s="60"/>
      <c r="AD18" s="60"/>
      <c r="AE18" s="60"/>
      <c r="AF18" s="60"/>
      <c r="AG18" s="106"/>
      <c r="AH18" s="106"/>
      <c r="AI18" s="106"/>
      <c r="AJ18" s="106"/>
      <c r="AK18" s="59"/>
      <c r="AL18" s="59"/>
      <c r="AM18" s="59"/>
      <c r="AN18" s="106"/>
      <c r="AO18" s="106"/>
      <c r="AP18" s="106"/>
      <c r="AQ18" s="106"/>
      <c r="AR18" s="114">
        <f t="shared" si="0"/>
        <v>0</v>
      </c>
      <c r="AS18" s="115"/>
      <c r="AT18" s="115"/>
      <c r="AU18" s="115"/>
      <c r="AV18" s="115"/>
      <c r="AW18" s="116"/>
      <c r="AX18" s="106"/>
      <c r="AY18" s="106"/>
      <c r="AZ18" s="106"/>
      <c r="BA18" s="99">
        <f t="shared" si="1"/>
        <v>0</v>
      </c>
      <c r="BB18" s="99"/>
      <c r="BC18" s="100"/>
    </row>
    <row r="19" spans="2:55" ht="24.95" customHeight="1">
      <c r="B19" s="78">
        <v>12</v>
      </c>
      <c r="C19" s="79"/>
      <c r="D19" s="61"/>
      <c r="E19" s="62"/>
      <c r="F19" s="63"/>
      <c r="G19" s="58"/>
      <c r="H19" s="59"/>
      <c r="I19" s="59"/>
      <c r="J19" s="59"/>
      <c r="K19" s="59"/>
      <c r="L19" s="59"/>
      <c r="M19" s="59"/>
      <c r="N19" s="59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60">
        <f t="shared" si="2"/>
        <v>0</v>
      </c>
      <c r="AB19" s="60"/>
      <c r="AC19" s="60"/>
      <c r="AD19" s="60"/>
      <c r="AE19" s="60"/>
      <c r="AF19" s="60"/>
      <c r="AG19" s="106"/>
      <c r="AH19" s="106"/>
      <c r="AI19" s="106"/>
      <c r="AJ19" s="106"/>
      <c r="AK19" s="59"/>
      <c r="AL19" s="59"/>
      <c r="AM19" s="59"/>
      <c r="AN19" s="106"/>
      <c r="AO19" s="106"/>
      <c r="AP19" s="106"/>
      <c r="AQ19" s="106"/>
      <c r="AR19" s="114">
        <f t="shared" si="0"/>
        <v>0</v>
      </c>
      <c r="AS19" s="115"/>
      <c r="AT19" s="115"/>
      <c r="AU19" s="115"/>
      <c r="AV19" s="115"/>
      <c r="AW19" s="116"/>
      <c r="AX19" s="106"/>
      <c r="AY19" s="106"/>
      <c r="AZ19" s="106"/>
      <c r="BA19" s="99">
        <f t="shared" si="1"/>
        <v>0</v>
      </c>
      <c r="BB19" s="99"/>
      <c r="BC19" s="100"/>
    </row>
    <row r="20" spans="2:55" ht="24.95" customHeight="1">
      <c r="B20" s="78">
        <v>13</v>
      </c>
      <c r="C20" s="79"/>
      <c r="D20" s="61"/>
      <c r="E20" s="62"/>
      <c r="F20" s="63"/>
      <c r="G20" s="58"/>
      <c r="H20" s="59"/>
      <c r="I20" s="59"/>
      <c r="J20" s="59"/>
      <c r="K20" s="59"/>
      <c r="L20" s="59"/>
      <c r="M20" s="59"/>
      <c r="N20" s="59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60">
        <f t="shared" si="2"/>
        <v>0</v>
      </c>
      <c r="AB20" s="60"/>
      <c r="AC20" s="60"/>
      <c r="AD20" s="60"/>
      <c r="AE20" s="60"/>
      <c r="AF20" s="60"/>
      <c r="AG20" s="106"/>
      <c r="AH20" s="106"/>
      <c r="AI20" s="106"/>
      <c r="AJ20" s="106"/>
      <c r="AK20" s="59"/>
      <c r="AL20" s="59"/>
      <c r="AM20" s="59"/>
      <c r="AN20" s="106"/>
      <c r="AO20" s="106"/>
      <c r="AP20" s="106"/>
      <c r="AQ20" s="106"/>
      <c r="AR20" s="114">
        <f t="shared" si="0"/>
        <v>0</v>
      </c>
      <c r="AS20" s="115"/>
      <c r="AT20" s="115"/>
      <c r="AU20" s="115"/>
      <c r="AV20" s="115"/>
      <c r="AW20" s="116"/>
      <c r="AX20" s="106"/>
      <c r="AY20" s="106"/>
      <c r="AZ20" s="106"/>
      <c r="BA20" s="99">
        <f t="shared" si="1"/>
        <v>0</v>
      </c>
      <c r="BB20" s="99"/>
      <c r="BC20" s="100"/>
    </row>
    <row r="21" spans="2:55" ht="24.95" customHeight="1">
      <c r="B21" s="78">
        <v>14</v>
      </c>
      <c r="C21" s="79"/>
      <c r="D21" s="61"/>
      <c r="E21" s="62"/>
      <c r="F21" s="63"/>
      <c r="G21" s="58"/>
      <c r="H21" s="59"/>
      <c r="I21" s="59"/>
      <c r="J21" s="59"/>
      <c r="K21" s="59"/>
      <c r="L21" s="59"/>
      <c r="M21" s="59"/>
      <c r="N21" s="59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60">
        <f t="shared" si="2"/>
        <v>0</v>
      </c>
      <c r="AB21" s="60"/>
      <c r="AC21" s="60"/>
      <c r="AD21" s="60"/>
      <c r="AE21" s="60"/>
      <c r="AF21" s="60"/>
      <c r="AG21" s="106"/>
      <c r="AH21" s="106"/>
      <c r="AI21" s="106"/>
      <c r="AJ21" s="106"/>
      <c r="AK21" s="59"/>
      <c r="AL21" s="59"/>
      <c r="AM21" s="59"/>
      <c r="AN21" s="106"/>
      <c r="AO21" s="106"/>
      <c r="AP21" s="106"/>
      <c r="AQ21" s="106"/>
      <c r="AR21" s="114">
        <f t="shared" si="0"/>
        <v>0</v>
      </c>
      <c r="AS21" s="115"/>
      <c r="AT21" s="115"/>
      <c r="AU21" s="115"/>
      <c r="AV21" s="115"/>
      <c r="AW21" s="116"/>
      <c r="AX21" s="106"/>
      <c r="AY21" s="106"/>
      <c r="AZ21" s="106"/>
      <c r="BA21" s="99">
        <f t="shared" si="1"/>
        <v>0</v>
      </c>
      <c r="BB21" s="99"/>
      <c r="BC21" s="100"/>
    </row>
    <row r="22" spans="2:55" ht="24.95" customHeight="1" thickBot="1">
      <c r="B22" s="80">
        <v>15</v>
      </c>
      <c r="C22" s="81"/>
      <c r="D22" s="82"/>
      <c r="E22" s="83"/>
      <c r="F22" s="84"/>
      <c r="G22" s="76"/>
      <c r="H22" s="77"/>
      <c r="I22" s="77"/>
      <c r="J22" s="77"/>
      <c r="K22" s="77"/>
      <c r="L22" s="77"/>
      <c r="M22" s="77"/>
      <c r="N22" s="77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7">
        <f t="shared" si="2"/>
        <v>0</v>
      </c>
      <c r="AB22" s="97"/>
      <c r="AC22" s="97"/>
      <c r="AD22" s="97"/>
      <c r="AE22" s="97"/>
      <c r="AF22" s="97"/>
      <c r="AG22" s="103"/>
      <c r="AH22" s="104"/>
      <c r="AI22" s="104"/>
      <c r="AJ22" s="105"/>
      <c r="AK22" s="98"/>
      <c r="AL22" s="98"/>
      <c r="AM22" s="98"/>
      <c r="AN22" s="107"/>
      <c r="AO22" s="107"/>
      <c r="AP22" s="107"/>
      <c r="AQ22" s="107"/>
      <c r="AR22" s="118">
        <f t="shared" si="0"/>
        <v>0</v>
      </c>
      <c r="AS22" s="119"/>
      <c r="AT22" s="119"/>
      <c r="AU22" s="119"/>
      <c r="AV22" s="119"/>
      <c r="AW22" s="120"/>
      <c r="AX22" s="117"/>
      <c r="AY22" s="117"/>
      <c r="AZ22" s="117"/>
      <c r="BA22" s="101">
        <f t="shared" si="1"/>
        <v>0</v>
      </c>
      <c r="BB22" s="101"/>
      <c r="BC22" s="102"/>
    </row>
    <row r="23" spans="2:55" ht="25.5" thickTop="1" thickBot="1">
      <c r="B23" s="64" t="s">
        <v>17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6"/>
      <c r="O23" s="70">
        <f>SUM(O8:R22)</f>
        <v>0</v>
      </c>
      <c r="P23" s="71"/>
      <c r="Q23" s="71"/>
      <c r="R23" s="72"/>
      <c r="S23" s="70">
        <f>SUM(S8:V22)</f>
        <v>0</v>
      </c>
      <c r="T23" s="71"/>
      <c r="U23" s="71"/>
      <c r="V23" s="72"/>
      <c r="W23" s="70">
        <f>SUM(W8:Z22)</f>
        <v>0</v>
      </c>
      <c r="X23" s="71"/>
      <c r="Y23" s="71"/>
      <c r="Z23" s="72"/>
      <c r="AA23" s="73">
        <f>SUM(AA8:AF22)</f>
        <v>0</v>
      </c>
      <c r="AB23" s="74"/>
      <c r="AC23" s="74"/>
      <c r="AD23" s="74"/>
      <c r="AE23" s="74"/>
      <c r="AF23" s="74"/>
      <c r="AG23" s="92"/>
      <c r="AH23" s="93"/>
      <c r="AI23" s="93"/>
      <c r="AJ23" s="94"/>
      <c r="AK23" s="394">
        <f>SUM(AK8:AM22)</f>
        <v>0</v>
      </c>
      <c r="AL23" s="395"/>
      <c r="AM23" s="396"/>
      <c r="AN23" s="92">
        <f>SUM(AN8:AQ22)</f>
        <v>0</v>
      </c>
      <c r="AO23" s="93"/>
      <c r="AP23" s="93"/>
      <c r="AQ23" s="94"/>
      <c r="AR23" s="95">
        <f>SUM(AR8:AW22)</f>
        <v>0</v>
      </c>
      <c r="AS23" s="95"/>
      <c r="AT23" s="95"/>
      <c r="AU23" s="95"/>
      <c r="AV23" s="95"/>
      <c r="AW23" s="95"/>
      <c r="AX23" s="95">
        <f>SUM(AX8:AZ22)</f>
        <v>0</v>
      </c>
      <c r="AY23" s="95"/>
      <c r="AZ23" s="95"/>
      <c r="BA23" s="85">
        <f>SUM(BA8:BC22)</f>
        <v>0</v>
      </c>
      <c r="BB23" s="85"/>
      <c r="BC23" s="86"/>
    </row>
    <row r="24" spans="2:55" ht="11.25" customHeight="1"/>
    <row r="25" spans="2:55" ht="11.25" customHeight="1"/>
    <row r="26" spans="2:55" ht="11.25" customHeight="1"/>
    <row r="27" spans="2:55" ht="11.25" customHeight="1"/>
    <row r="28" spans="2:55" ht="11.25" customHeight="1"/>
    <row r="29" spans="2:55" ht="11.25" customHeight="1"/>
    <row r="30" spans="2:55" ht="11.25" customHeight="1"/>
    <row r="31" spans="2:55" ht="11.25" customHeight="1"/>
    <row r="32" spans="2:55" ht="11.25" customHeight="1"/>
    <row r="33" ht="11.25" customHeight="1"/>
    <row r="34" ht="11.25" customHeight="1"/>
    <row r="35" ht="11.25" customHeight="1"/>
    <row r="36" ht="11.25" customHeight="1"/>
    <row r="37" ht="11.25" customHeight="1"/>
    <row r="38" ht="11.25" customHeight="1"/>
    <row r="39" ht="11.25" customHeight="1"/>
    <row r="40" ht="11.25" customHeight="1"/>
    <row r="41" ht="11.25" customHeight="1"/>
    <row r="42" ht="11.25" customHeight="1"/>
    <row r="43" ht="11.25" customHeight="1"/>
    <row r="44" ht="11.25" customHeight="1"/>
    <row r="45" ht="11.25" customHeight="1"/>
    <row r="46" ht="11.25" customHeight="1"/>
    <row r="47" ht="11.25" customHeight="1"/>
    <row r="48" ht="11.25" customHeight="1"/>
    <row r="49" ht="11.25" customHeight="1"/>
    <row r="50" ht="11.25" customHeight="1"/>
    <row r="51" ht="11.25" customHeight="1"/>
    <row r="52" ht="11.25" customHeight="1"/>
    <row r="53" ht="11.25" customHeight="1"/>
    <row r="54" ht="11.25" customHeight="1"/>
    <row r="55" ht="11.25" customHeight="1"/>
    <row r="56" ht="11.25" customHeight="1"/>
    <row r="57" ht="11.25" customHeight="1"/>
    <row r="58" ht="11.25" customHeight="1"/>
    <row r="59" ht="11.25" customHeight="1"/>
    <row r="60" ht="11.25" customHeight="1"/>
    <row r="61" ht="11.25" customHeight="1"/>
    <row r="62" ht="11.25" customHeight="1"/>
    <row r="63" ht="11.25" customHeight="1"/>
    <row r="64" ht="11.25" customHeight="1"/>
    <row r="65" ht="11.25" customHeight="1"/>
    <row r="66" ht="11.25" customHeight="1"/>
    <row r="67" ht="11.25" customHeight="1"/>
    <row r="68" ht="11.25" customHeight="1"/>
    <row r="69" ht="11.25" customHeight="1"/>
    <row r="70" ht="11.25" customHeight="1"/>
    <row r="71" ht="11.25" customHeight="1"/>
    <row r="72" ht="11.25" customHeight="1"/>
    <row r="73" ht="11.25" customHeight="1"/>
    <row r="74" ht="11.25" customHeight="1"/>
    <row r="75" ht="11.25" customHeight="1"/>
    <row r="76" ht="11.25" customHeight="1"/>
    <row r="77" ht="11.25" customHeight="1"/>
    <row r="78" ht="11.25" customHeight="1"/>
    <row r="79" ht="11.25" customHeight="1"/>
    <row r="80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</sheetData>
  <mergeCells count="222">
    <mergeCell ref="B18:C18"/>
    <mergeCell ref="D18:F18"/>
    <mergeCell ref="B19:C19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A12:BC12"/>
    <mergeCell ref="BA13:BC13"/>
    <mergeCell ref="BA14:BC14"/>
    <mergeCell ref="BA15:BC15"/>
    <mergeCell ref="BA16:BC16"/>
    <mergeCell ref="BA17:BC17"/>
    <mergeCell ref="BA18:BC18"/>
    <mergeCell ref="BA19:BC19"/>
    <mergeCell ref="BA20:BC20"/>
    <mergeCell ref="AX17:AZ17"/>
    <mergeCell ref="AX18:AZ18"/>
    <mergeCell ref="AX19:AZ19"/>
    <mergeCell ref="AX20:AZ20"/>
    <mergeCell ref="AX21:AZ21"/>
    <mergeCell ref="AX22:AZ22"/>
    <mergeCell ref="AN12:AQ12"/>
    <mergeCell ref="AN13:AQ13"/>
    <mergeCell ref="AN14:AQ14"/>
    <mergeCell ref="AN15:AQ15"/>
    <mergeCell ref="AN16:AQ16"/>
    <mergeCell ref="AN18:AQ18"/>
    <mergeCell ref="AN19:AQ19"/>
    <mergeCell ref="AR18:AW18"/>
    <mergeCell ref="AR19:AW19"/>
    <mergeCell ref="AR20:AW20"/>
    <mergeCell ref="AR21:AW21"/>
    <mergeCell ref="AR22:AW22"/>
    <mergeCell ref="AX8:AZ8"/>
    <mergeCell ref="AX9:AZ9"/>
    <mergeCell ref="AX10:AZ10"/>
    <mergeCell ref="AX11:AZ11"/>
    <mergeCell ref="AX12:AZ12"/>
    <mergeCell ref="AX13:AZ13"/>
    <mergeCell ref="AX14:AZ14"/>
    <mergeCell ref="AX15:AZ15"/>
    <mergeCell ref="AX16:AZ16"/>
    <mergeCell ref="AK12:AM12"/>
    <mergeCell ref="AK13:AM13"/>
    <mergeCell ref="AK14:AM14"/>
    <mergeCell ref="AK15:AM15"/>
    <mergeCell ref="AK16:AM16"/>
    <mergeCell ref="AK17:AM17"/>
    <mergeCell ref="AK18:AM18"/>
    <mergeCell ref="AK19:AM19"/>
    <mergeCell ref="AK20:AM20"/>
    <mergeCell ref="BA10:BC10"/>
    <mergeCell ref="BA11:BC11"/>
    <mergeCell ref="AN8:AQ8"/>
    <mergeCell ref="AN9:AQ9"/>
    <mergeCell ref="BA8:BC8"/>
    <mergeCell ref="BA9:BC9"/>
    <mergeCell ref="AG17:AJ17"/>
    <mergeCell ref="AN10:AQ10"/>
    <mergeCell ref="AN11:AQ11"/>
    <mergeCell ref="AN17:AQ17"/>
    <mergeCell ref="AR8:AW8"/>
    <mergeCell ref="AR9:AW9"/>
    <mergeCell ref="AR10:AW10"/>
    <mergeCell ref="AR11:AW11"/>
    <mergeCell ref="AR12:AW12"/>
    <mergeCell ref="AR13:AW13"/>
    <mergeCell ref="AR14:AW14"/>
    <mergeCell ref="AR15:AW15"/>
    <mergeCell ref="AR16:AW16"/>
    <mergeCell ref="AR17:AW17"/>
    <mergeCell ref="AK8:AM8"/>
    <mergeCell ref="AK9:AM9"/>
    <mergeCell ref="AK10:AM10"/>
    <mergeCell ref="AK11:AM11"/>
    <mergeCell ref="AG18:AJ18"/>
    <mergeCell ref="AG19:AJ19"/>
    <mergeCell ref="AG20:AJ20"/>
    <mergeCell ref="AG21:AJ21"/>
    <mergeCell ref="AG8:AJ8"/>
    <mergeCell ref="AG9:AJ9"/>
    <mergeCell ref="AG10:AJ10"/>
    <mergeCell ref="AG11:AJ11"/>
    <mergeCell ref="AG12:AJ12"/>
    <mergeCell ref="AG13:AJ13"/>
    <mergeCell ref="AG14:AJ14"/>
    <mergeCell ref="AG15:AJ15"/>
    <mergeCell ref="AG16:AJ16"/>
    <mergeCell ref="AA20:AF20"/>
    <mergeCell ref="G20:N20"/>
    <mergeCell ref="O20:R20"/>
    <mergeCell ref="S20:V20"/>
    <mergeCell ref="W20:Z20"/>
    <mergeCell ref="BA23:BC23"/>
    <mergeCell ref="AG23:AJ23"/>
    <mergeCell ref="AK23:AM23"/>
    <mergeCell ref="AN23:AQ23"/>
    <mergeCell ref="AR23:AW23"/>
    <mergeCell ref="AX23:AZ23"/>
    <mergeCell ref="O22:R22"/>
    <mergeCell ref="S22:V22"/>
    <mergeCell ref="W22:Z22"/>
    <mergeCell ref="AA22:AF22"/>
    <mergeCell ref="AK21:AM21"/>
    <mergeCell ref="AK22:AM22"/>
    <mergeCell ref="BA21:BC21"/>
    <mergeCell ref="BA22:BC22"/>
    <mergeCell ref="AG22:AJ22"/>
    <mergeCell ref="AN20:AQ20"/>
    <mergeCell ref="AN21:AQ21"/>
    <mergeCell ref="AN22:AQ22"/>
    <mergeCell ref="AA17:AF17"/>
    <mergeCell ref="G18:N18"/>
    <mergeCell ref="AA16:AF16"/>
    <mergeCell ref="O18:R18"/>
    <mergeCell ref="S18:V18"/>
    <mergeCell ref="W18:Z18"/>
    <mergeCell ref="AA18:AF18"/>
    <mergeCell ref="B23:N23"/>
    <mergeCell ref="O23:R23"/>
    <mergeCell ref="S23:V23"/>
    <mergeCell ref="W23:Z23"/>
    <mergeCell ref="AA23:AF23"/>
    <mergeCell ref="G22:N22"/>
    <mergeCell ref="B20:C20"/>
    <mergeCell ref="D20:F20"/>
    <mergeCell ref="B21:C21"/>
    <mergeCell ref="D21:F21"/>
    <mergeCell ref="B22:C22"/>
    <mergeCell ref="D22:F22"/>
    <mergeCell ref="G21:N21"/>
    <mergeCell ref="O21:R21"/>
    <mergeCell ref="S21:V21"/>
    <mergeCell ref="W21:Z21"/>
    <mergeCell ref="AA21:AF21"/>
    <mergeCell ref="G19:N19"/>
    <mergeCell ref="O19:R19"/>
    <mergeCell ref="S19:V19"/>
    <mergeCell ref="W19:Z19"/>
    <mergeCell ref="S14:V14"/>
    <mergeCell ref="W14:Z14"/>
    <mergeCell ref="O15:R15"/>
    <mergeCell ref="S15:V15"/>
    <mergeCell ref="W15:Z15"/>
    <mergeCell ref="G17:N17"/>
    <mergeCell ref="O17:R17"/>
    <mergeCell ref="S17:V17"/>
    <mergeCell ref="W17:Z17"/>
    <mergeCell ref="AA15:AF15"/>
    <mergeCell ref="G16:N16"/>
    <mergeCell ref="O16:R16"/>
    <mergeCell ref="S16:V16"/>
    <mergeCell ref="W16:Z16"/>
    <mergeCell ref="G15:N15"/>
    <mergeCell ref="AA19:AF19"/>
    <mergeCell ref="D19:F19"/>
    <mergeCell ref="AA11:AF11"/>
    <mergeCell ref="G13:N13"/>
    <mergeCell ref="O13:R13"/>
    <mergeCell ref="S13:V13"/>
    <mergeCell ref="W13:Z13"/>
    <mergeCell ref="AA13:AF13"/>
    <mergeCell ref="G14:N14"/>
    <mergeCell ref="AA12:AF12"/>
    <mergeCell ref="AA14:AF14"/>
    <mergeCell ref="G12:N12"/>
    <mergeCell ref="O12:R12"/>
    <mergeCell ref="S12:V12"/>
    <mergeCell ref="W12:Z12"/>
    <mergeCell ref="O14:R14"/>
    <mergeCell ref="G11:N11"/>
    <mergeCell ref="O11:R11"/>
    <mergeCell ref="O9:R9"/>
    <mergeCell ref="S9:V9"/>
    <mergeCell ref="W9:Z9"/>
    <mergeCell ref="AA9:AF9"/>
    <mergeCell ref="G10:N10"/>
    <mergeCell ref="O10:R10"/>
    <mergeCell ref="S10:V10"/>
    <mergeCell ref="W10:Z10"/>
    <mergeCell ref="AA10:AF10"/>
    <mergeCell ref="S11:V11"/>
    <mergeCell ref="W11:Z11"/>
    <mergeCell ref="G8:N8"/>
    <mergeCell ref="O8:R8"/>
    <mergeCell ref="S8:V8"/>
    <mergeCell ref="W8:Z8"/>
    <mergeCell ref="AA8:AF8"/>
    <mergeCell ref="O6:R7"/>
    <mergeCell ref="B3:BC3"/>
    <mergeCell ref="B5:C7"/>
    <mergeCell ref="D5:F7"/>
    <mergeCell ref="G5:AF5"/>
    <mergeCell ref="AG5:AW5"/>
    <mergeCell ref="AX5:AZ7"/>
    <mergeCell ref="BA5:BC7"/>
    <mergeCell ref="G6:N7"/>
    <mergeCell ref="AK6:AM7"/>
    <mergeCell ref="AN6:AQ7"/>
    <mergeCell ref="AR6:AW7"/>
    <mergeCell ref="AG6:AJ7"/>
    <mergeCell ref="S6:V7"/>
    <mergeCell ref="W6:Z7"/>
    <mergeCell ref="AA6:AF7"/>
    <mergeCell ref="G9:N9"/>
  </mergeCells>
  <phoneticPr fontId="1"/>
  <printOptions verticalCentered="1"/>
  <pageMargins left="0.31496062992125984" right="0.31496062992125984" top="0.35433070866141736" bottom="0.35433070866141736" header="0.31496062992125984" footer="0.31496062992125984"/>
  <pageSetup paperSize="9" scale="99" orientation="landscape" cellComments="asDisplaye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34B65-834B-4F17-A3A1-2DE64DDF398B}">
  <dimension ref="B1:BK257"/>
  <sheetViews>
    <sheetView showZeros="0" view="pageBreakPreview" zoomScaleNormal="85" zoomScaleSheetLayoutView="100" workbookViewId="0">
      <selection activeCell="BX10" sqref="BX10"/>
    </sheetView>
  </sheetViews>
  <sheetFormatPr defaultRowHeight="18.75"/>
  <cols>
    <col min="1" max="5" width="1.5" customWidth="1"/>
    <col min="6" max="6" width="6.625" customWidth="1"/>
    <col min="7" max="14" width="1.375" customWidth="1"/>
    <col min="15" max="26" width="1.875" customWidth="1"/>
    <col min="27" max="32" width="1.625" customWidth="1"/>
    <col min="33" max="36" width="1.875" customWidth="1"/>
    <col min="37" max="42" width="1.625" customWidth="1"/>
    <col min="43" max="46" width="1.875" customWidth="1"/>
    <col min="47" max="52" width="1.625" customWidth="1"/>
    <col min="53" max="56" width="2.25" customWidth="1"/>
    <col min="57" max="60" width="2.125" customWidth="1"/>
    <col min="61" max="63" width="3.625" customWidth="1"/>
    <col min="64" max="110" width="1.5" customWidth="1"/>
  </cols>
  <sheetData>
    <row r="1" spans="2:63" ht="24">
      <c r="B1" s="2" t="s">
        <v>46</v>
      </c>
      <c r="C1" s="2"/>
      <c r="D1" s="2"/>
      <c r="BD1" s="9"/>
      <c r="BH1" s="9"/>
      <c r="BI1" s="9"/>
      <c r="BJ1" s="9"/>
      <c r="BK1" s="9"/>
    </row>
    <row r="2" spans="2:63" ht="25.5">
      <c r="B2" s="349" t="s">
        <v>44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49"/>
      <c r="AH2" s="349"/>
      <c r="AI2" s="349"/>
      <c r="AJ2" s="349"/>
      <c r="AK2" s="349"/>
      <c r="AL2" s="349"/>
      <c r="AM2" s="349"/>
      <c r="AN2" s="349"/>
      <c r="AO2" s="349"/>
      <c r="AP2" s="349"/>
      <c r="AQ2" s="349"/>
      <c r="AR2" s="349"/>
      <c r="AS2" s="349"/>
      <c r="AT2" s="349"/>
      <c r="AU2" s="349"/>
      <c r="AV2" s="349"/>
      <c r="AW2" s="349"/>
      <c r="AX2" s="349"/>
      <c r="AY2" s="349"/>
      <c r="AZ2" s="349"/>
      <c r="BA2" s="349"/>
      <c r="BB2" s="349"/>
      <c r="BC2" s="349"/>
      <c r="BD2" s="349"/>
      <c r="BE2" s="349"/>
      <c r="BF2" s="349"/>
      <c r="BG2" s="349"/>
      <c r="BH2" s="349"/>
      <c r="BI2" s="349"/>
      <c r="BJ2" s="349"/>
      <c r="BK2" s="349"/>
    </row>
    <row r="3" spans="2:63" ht="9" customHeight="1" thickBot="1"/>
    <row r="4" spans="2:63" ht="19.5">
      <c r="B4" s="301" t="s">
        <v>2</v>
      </c>
      <c r="C4" s="302"/>
      <c r="D4" s="307" t="s">
        <v>3</v>
      </c>
      <c r="E4" s="308"/>
      <c r="F4" s="309"/>
      <c r="G4" s="295" t="s">
        <v>9</v>
      </c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7"/>
      <c r="AG4" s="295" t="s">
        <v>11</v>
      </c>
      <c r="AH4" s="296"/>
      <c r="AI4" s="296"/>
      <c r="AJ4" s="296"/>
      <c r="AK4" s="296"/>
      <c r="AL4" s="296"/>
      <c r="AM4" s="296"/>
      <c r="AN4" s="296"/>
      <c r="AO4" s="296"/>
      <c r="AP4" s="296"/>
      <c r="AQ4" s="296"/>
      <c r="AR4" s="296"/>
      <c r="AS4" s="296"/>
      <c r="AT4" s="296"/>
      <c r="AU4" s="296"/>
      <c r="AV4" s="296"/>
      <c r="AW4" s="296"/>
      <c r="AX4" s="296"/>
      <c r="AY4" s="296"/>
      <c r="AZ4" s="297"/>
      <c r="BA4" s="327" t="s">
        <v>39</v>
      </c>
      <c r="BB4" s="328"/>
      <c r="BC4" s="328"/>
      <c r="BD4" s="356"/>
      <c r="BE4" s="365" t="s">
        <v>43</v>
      </c>
      <c r="BF4" s="328"/>
      <c r="BG4" s="328"/>
      <c r="BH4" s="366"/>
      <c r="BI4" s="320" t="s">
        <v>45</v>
      </c>
      <c r="BJ4" s="321"/>
      <c r="BK4" s="322"/>
    </row>
    <row r="5" spans="2:63" ht="18.75" customHeight="1">
      <c r="B5" s="303"/>
      <c r="C5" s="304"/>
      <c r="D5" s="310"/>
      <c r="E5" s="311"/>
      <c r="F5" s="312"/>
      <c r="G5" s="375" t="s">
        <v>4</v>
      </c>
      <c r="H5" s="376"/>
      <c r="I5" s="376"/>
      <c r="J5" s="376"/>
      <c r="K5" s="376"/>
      <c r="L5" s="376"/>
      <c r="M5" s="376"/>
      <c r="N5" s="377"/>
      <c r="O5" s="359" t="s">
        <v>38</v>
      </c>
      <c r="P5" s="380"/>
      <c r="Q5" s="380"/>
      <c r="R5" s="381"/>
      <c r="S5" s="359" t="s">
        <v>37</v>
      </c>
      <c r="T5" s="360"/>
      <c r="U5" s="360"/>
      <c r="V5" s="361"/>
      <c r="W5" s="379" t="s">
        <v>5</v>
      </c>
      <c r="X5" s="376"/>
      <c r="Y5" s="376"/>
      <c r="Z5" s="377"/>
      <c r="AA5" s="379" t="s">
        <v>23</v>
      </c>
      <c r="AB5" s="376"/>
      <c r="AC5" s="376"/>
      <c r="AD5" s="376"/>
      <c r="AE5" s="376"/>
      <c r="AF5" s="386"/>
      <c r="AG5" s="275" t="s">
        <v>12</v>
      </c>
      <c r="AH5" s="276"/>
      <c r="AI5" s="276"/>
      <c r="AJ5" s="279"/>
      <c r="AK5" s="298" t="s">
        <v>18</v>
      </c>
      <c r="AL5" s="299"/>
      <c r="AM5" s="300"/>
      <c r="AN5" s="284" t="s">
        <v>19</v>
      </c>
      <c r="AO5" s="276"/>
      <c r="AP5" s="276"/>
      <c r="AQ5" s="369" t="s">
        <v>40</v>
      </c>
      <c r="AR5" s="370"/>
      <c r="AS5" s="370"/>
      <c r="AT5" s="371"/>
      <c r="AU5" s="350" t="s">
        <v>24</v>
      </c>
      <c r="AV5" s="351"/>
      <c r="AW5" s="351"/>
      <c r="AX5" s="351"/>
      <c r="AY5" s="351"/>
      <c r="AZ5" s="352"/>
      <c r="BA5" s="357"/>
      <c r="BB5" s="351"/>
      <c r="BC5" s="351"/>
      <c r="BD5" s="352"/>
      <c r="BE5" s="351"/>
      <c r="BF5" s="351"/>
      <c r="BG5" s="351"/>
      <c r="BH5" s="367"/>
      <c r="BI5" s="323"/>
      <c r="BJ5" s="323"/>
      <c r="BK5" s="324"/>
    </row>
    <row r="6" spans="2:63" ht="19.5" customHeight="1" thickBot="1">
      <c r="B6" s="305"/>
      <c r="C6" s="306"/>
      <c r="D6" s="313"/>
      <c r="E6" s="314"/>
      <c r="F6" s="315"/>
      <c r="G6" s="358"/>
      <c r="H6" s="354"/>
      <c r="I6" s="354"/>
      <c r="J6" s="354"/>
      <c r="K6" s="354"/>
      <c r="L6" s="354"/>
      <c r="M6" s="354"/>
      <c r="N6" s="378"/>
      <c r="O6" s="382"/>
      <c r="P6" s="383"/>
      <c r="Q6" s="383"/>
      <c r="R6" s="384"/>
      <c r="S6" s="362"/>
      <c r="T6" s="363"/>
      <c r="U6" s="363"/>
      <c r="V6" s="364"/>
      <c r="W6" s="353"/>
      <c r="X6" s="354"/>
      <c r="Y6" s="354"/>
      <c r="Z6" s="378"/>
      <c r="AA6" s="353"/>
      <c r="AB6" s="354"/>
      <c r="AC6" s="354"/>
      <c r="AD6" s="354"/>
      <c r="AE6" s="354"/>
      <c r="AF6" s="355"/>
      <c r="AG6" s="280"/>
      <c r="AH6" s="289"/>
      <c r="AI6" s="289"/>
      <c r="AJ6" s="281"/>
      <c r="AK6" s="288"/>
      <c r="AL6" s="289"/>
      <c r="AM6" s="281"/>
      <c r="AN6" s="288"/>
      <c r="AO6" s="289"/>
      <c r="AP6" s="289"/>
      <c r="AQ6" s="372"/>
      <c r="AR6" s="373"/>
      <c r="AS6" s="373"/>
      <c r="AT6" s="374"/>
      <c r="AU6" s="353"/>
      <c r="AV6" s="354"/>
      <c r="AW6" s="354"/>
      <c r="AX6" s="354"/>
      <c r="AY6" s="354"/>
      <c r="AZ6" s="355"/>
      <c r="BA6" s="358"/>
      <c r="BB6" s="354"/>
      <c r="BC6" s="354"/>
      <c r="BD6" s="355"/>
      <c r="BE6" s="354"/>
      <c r="BF6" s="354"/>
      <c r="BG6" s="354"/>
      <c r="BH6" s="368"/>
      <c r="BI6" s="325"/>
      <c r="BJ6" s="325"/>
      <c r="BK6" s="326"/>
    </row>
    <row r="7" spans="2:63" ht="18" customHeight="1" thickTop="1">
      <c r="B7" s="273">
        <v>1</v>
      </c>
      <c r="C7" s="385"/>
      <c r="D7" s="282" t="s">
        <v>13</v>
      </c>
      <c r="E7" s="274"/>
      <c r="F7" s="283"/>
      <c r="G7" s="348" t="s">
        <v>30</v>
      </c>
      <c r="H7" s="293"/>
      <c r="I7" s="293"/>
      <c r="J7" s="293"/>
      <c r="K7" s="293"/>
      <c r="L7" s="293"/>
      <c r="M7" s="293"/>
      <c r="N7" s="294"/>
      <c r="O7" s="252"/>
      <c r="P7" s="253"/>
      <c r="Q7" s="253"/>
      <c r="R7" s="254"/>
      <c r="S7" s="252">
        <v>8004</v>
      </c>
      <c r="T7" s="253"/>
      <c r="U7" s="253"/>
      <c r="V7" s="254"/>
      <c r="W7" s="252">
        <v>7800</v>
      </c>
      <c r="X7" s="253"/>
      <c r="Y7" s="253"/>
      <c r="Z7" s="254"/>
      <c r="AA7" s="249">
        <f>SUM(O7:Z7)</f>
        <v>15804</v>
      </c>
      <c r="AB7" s="250"/>
      <c r="AC7" s="250"/>
      <c r="AD7" s="250"/>
      <c r="AE7" s="250"/>
      <c r="AF7" s="251"/>
      <c r="AG7" s="175">
        <v>9800</v>
      </c>
      <c r="AH7" s="176"/>
      <c r="AI7" s="176"/>
      <c r="AJ7" s="177"/>
      <c r="AK7" s="184">
        <v>4</v>
      </c>
      <c r="AL7" s="185"/>
      <c r="AM7" s="186"/>
      <c r="AN7" s="184">
        <v>1</v>
      </c>
      <c r="AO7" s="185"/>
      <c r="AP7" s="186"/>
      <c r="AQ7" s="387"/>
      <c r="AR7" s="176"/>
      <c r="AS7" s="176"/>
      <c r="AT7" s="177"/>
      <c r="AU7" s="190">
        <f>AG7*AK7*AN7+AQ7</f>
        <v>39200</v>
      </c>
      <c r="AV7" s="191"/>
      <c r="AW7" s="191"/>
      <c r="AX7" s="191"/>
      <c r="AY7" s="191"/>
      <c r="AZ7" s="192"/>
      <c r="BA7" s="175">
        <v>5000</v>
      </c>
      <c r="BB7" s="176"/>
      <c r="BC7" s="176"/>
      <c r="BD7" s="390"/>
      <c r="BE7" s="175">
        <v>660</v>
      </c>
      <c r="BF7" s="176"/>
      <c r="BG7" s="176"/>
      <c r="BH7" s="216"/>
      <c r="BI7" s="199">
        <f>SUM(AA7,AA8,AA9,AA10,AU7,BA7,BE7)</f>
        <v>85988</v>
      </c>
      <c r="BJ7" s="200"/>
      <c r="BK7" s="201"/>
    </row>
    <row r="8" spans="2:63" ht="18" customHeight="1">
      <c r="B8" s="275"/>
      <c r="C8" s="279"/>
      <c r="D8" s="284"/>
      <c r="E8" s="276"/>
      <c r="F8" s="285"/>
      <c r="G8" s="344" t="s">
        <v>30</v>
      </c>
      <c r="H8" s="258"/>
      <c r="I8" s="258"/>
      <c r="J8" s="258"/>
      <c r="K8" s="258"/>
      <c r="L8" s="258"/>
      <c r="M8" s="258"/>
      <c r="N8" s="259"/>
      <c r="O8" s="243"/>
      <c r="P8" s="244"/>
      <c r="Q8" s="244"/>
      <c r="R8" s="245"/>
      <c r="S8" s="243">
        <v>8004</v>
      </c>
      <c r="T8" s="244"/>
      <c r="U8" s="244"/>
      <c r="V8" s="245"/>
      <c r="W8" s="243">
        <v>7800</v>
      </c>
      <c r="X8" s="244"/>
      <c r="Y8" s="244"/>
      <c r="Z8" s="245"/>
      <c r="AA8" s="231">
        <f>SUM(O8:Z8)</f>
        <v>15804</v>
      </c>
      <c r="AB8" s="232"/>
      <c r="AC8" s="232"/>
      <c r="AD8" s="232"/>
      <c r="AE8" s="232"/>
      <c r="AF8" s="233"/>
      <c r="AG8" s="178"/>
      <c r="AH8" s="179"/>
      <c r="AI8" s="179"/>
      <c r="AJ8" s="180"/>
      <c r="AK8" s="159"/>
      <c r="AL8" s="160"/>
      <c r="AM8" s="161"/>
      <c r="AN8" s="159"/>
      <c r="AO8" s="160"/>
      <c r="AP8" s="161"/>
      <c r="AQ8" s="388"/>
      <c r="AR8" s="179"/>
      <c r="AS8" s="179"/>
      <c r="AT8" s="180"/>
      <c r="AU8" s="168"/>
      <c r="AV8" s="169"/>
      <c r="AW8" s="169"/>
      <c r="AX8" s="169"/>
      <c r="AY8" s="169"/>
      <c r="AZ8" s="170"/>
      <c r="BA8" s="178"/>
      <c r="BB8" s="179"/>
      <c r="BC8" s="179"/>
      <c r="BD8" s="391"/>
      <c r="BE8" s="178"/>
      <c r="BF8" s="179"/>
      <c r="BG8" s="179"/>
      <c r="BH8" s="217"/>
      <c r="BI8" s="202"/>
      <c r="BJ8" s="203"/>
      <c r="BK8" s="204"/>
    </row>
    <row r="9" spans="2:63" ht="18" customHeight="1">
      <c r="B9" s="275"/>
      <c r="C9" s="279"/>
      <c r="D9" s="284"/>
      <c r="E9" s="276"/>
      <c r="F9" s="285"/>
      <c r="G9" s="344" t="s">
        <v>31</v>
      </c>
      <c r="H9" s="258"/>
      <c r="I9" s="258"/>
      <c r="J9" s="258"/>
      <c r="K9" s="258"/>
      <c r="L9" s="258"/>
      <c r="M9" s="258"/>
      <c r="N9" s="259"/>
      <c r="O9" s="243">
        <v>9520</v>
      </c>
      <c r="P9" s="244"/>
      <c r="Q9" s="244"/>
      <c r="R9" s="245"/>
      <c r="S9" s="243"/>
      <c r="T9" s="244"/>
      <c r="U9" s="244"/>
      <c r="V9" s="245"/>
      <c r="W9" s="243"/>
      <c r="X9" s="244"/>
      <c r="Y9" s="244"/>
      <c r="Z9" s="245"/>
      <c r="AA9" s="231">
        <f t="shared" ref="AA9:AA22" si="0">SUM(O9:Z9)</f>
        <v>9520</v>
      </c>
      <c r="AB9" s="232"/>
      <c r="AC9" s="232"/>
      <c r="AD9" s="232"/>
      <c r="AE9" s="232"/>
      <c r="AF9" s="233"/>
      <c r="AG9" s="178"/>
      <c r="AH9" s="179"/>
      <c r="AI9" s="179"/>
      <c r="AJ9" s="180"/>
      <c r="AK9" s="159"/>
      <c r="AL9" s="160"/>
      <c r="AM9" s="161"/>
      <c r="AN9" s="159"/>
      <c r="AO9" s="160"/>
      <c r="AP9" s="161"/>
      <c r="AQ9" s="388"/>
      <c r="AR9" s="179"/>
      <c r="AS9" s="179"/>
      <c r="AT9" s="180"/>
      <c r="AU9" s="168"/>
      <c r="AV9" s="169"/>
      <c r="AW9" s="169"/>
      <c r="AX9" s="169"/>
      <c r="AY9" s="169"/>
      <c r="AZ9" s="170"/>
      <c r="BA9" s="178"/>
      <c r="BB9" s="179"/>
      <c r="BC9" s="179"/>
      <c r="BD9" s="391"/>
      <c r="BE9" s="178"/>
      <c r="BF9" s="179"/>
      <c r="BG9" s="179"/>
      <c r="BH9" s="217"/>
      <c r="BI9" s="202"/>
      <c r="BJ9" s="203"/>
      <c r="BK9" s="204"/>
    </row>
    <row r="10" spans="2:63" ht="18" customHeight="1">
      <c r="B10" s="275"/>
      <c r="C10" s="279"/>
      <c r="D10" s="284"/>
      <c r="E10" s="276"/>
      <c r="F10" s="285"/>
      <c r="G10" s="344"/>
      <c r="H10" s="258"/>
      <c r="I10" s="258"/>
      <c r="J10" s="258"/>
      <c r="K10" s="258"/>
      <c r="L10" s="258"/>
      <c r="M10" s="258"/>
      <c r="N10" s="259"/>
      <c r="O10" s="243"/>
      <c r="P10" s="244"/>
      <c r="Q10" s="244"/>
      <c r="R10" s="245"/>
      <c r="S10" s="243"/>
      <c r="T10" s="244"/>
      <c r="U10" s="244"/>
      <c r="V10" s="245"/>
      <c r="W10" s="243"/>
      <c r="X10" s="244"/>
      <c r="Y10" s="244"/>
      <c r="Z10" s="245"/>
      <c r="AA10" s="231"/>
      <c r="AB10" s="232"/>
      <c r="AC10" s="232"/>
      <c r="AD10" s="232"/>
      <c r="AE10" s="232"/>
      <c r="AF10" s="233"/>
      <c r="AG10" s="178"/>
      <c r="AH10" s="179"/>
      <c r="AI10" s="179"/>
      <c r="AJ10" s="180"/>
      <c r="AK10" s="159"/>
      <c r="AL10" s="160"/>
      <c r="AM10" s="161"/>
      <c r="AN10" s="159"/>
      <c r="AO10" s="160"/>
      <c r="AP10" s="161"/>
      <c r="AQ10" s="388"/>
      <c r="AR10" s="179"/>
      <c r="AS10" s="179"/>
      <c r="AT10" s="180"/>
      <c r="AU10" s="168"/>
      <c r="AV10" s="169"/>
      <c r="AW10" s="169"/>
      <c r="AX10" s="169"/>
      <c r="AY10" s="169"/>
      <c r="AZ10" s="170"/>
      <c r="BA10" s="178"/>
      <c r="BB10" s="179"/>
      <c r="BC10" s="179"/>
      <c r="BD10" s="391"/>
      <c r="BE10" s="178"/>
      <c r="BF10" s="179"/>
      <c r="BG10" s="179"/>
      <c r="BH10" s="217"/>
      <c r="BI10" s="202"/>
      <c r="BJ10" s="203"/>
      <c r="BK10" s="204"/>
    </row>
    <row r="11" spans="2:63" ht="18" customHeight="1">
      <c r="B11" s="275"/>
      <c r="C11" s="279"/>
      <c r="D11" s="284"/>
      <c r="E11" s="276"/>
      <c r="F11" s="285"/>
      <c r="G11" s="344"/>
      <c r="H11" s="258"/>
      <c r="I11" s="258"/>
      <c r="J11" s="258"/>
      <c r="K11" s="258"/>
      <c r="L11" s="258"/>
      <c r="M11" s="258"/>
      <c r="N11" s="259"/>
      <c r="O11" s="243"/>
      <c r="P11" s="244"/>
      <c r="Q11" s="244"/>
      <c r="R11" s="245"/>
      <c r="S11" s="243"/>
      <c r="T11" s="244"/>
      <c r="U11" s="244"/>
      <c r="V11" s="245"/>
      <c r="W11" s="243"/>
      <c r="X11" s="244"/>
      <c r="Y11" s="244"/>
      <c r="Z11" s="245"/>
      <c r="AA11" s="231"/>
      <c r="AB11" s="232"/>
      <c r="AC11" s="232"/>
      <c r="AD11" s="232"/>
      <c r="AE11" s="232"/>
      <c r="AF11" s="233"/>
      <c r="AG11" s="178"/>
      <c r="AH11" s="179"/>
      <c r="AI11" s="179"/>
      <c r="AJ11" s="180"/>
      <c r="AK11" s="159"/>
      <c r="AL11" s="160"/>
      <c r="AM11" s="161"/>
      <c r="AN11" s="159"/>
      <c r="AO11" s="160"/>
      <c r="AP11" s="161"/>
      <c r="AQ11" s="388"/>
      <c r="AR11" s="179"/>
      <c r="AS11" s="179"/>
      <c r="AT11" s="180"/>
      <c r="AU11" s="168"/>
      <c r="AV11" s="169"/>
      <c r="AW11" s="169"/>
      <c r="AX11" s="169"/>
      <c r="AY11" s="169"/>
      <c r="AZ11" s="170"/>
      <c r="BA11" s="178"/>
      <c r="BB11" s="179"/>
      <c r="BC11" s="179"/>
      <c r="BD11" s="391"/>
      <c r="BE11" s="178"/>
      <c r="BF11" s="179"/>
      <c r="BG11" s="179"/>
      <c r="BH11" s="217"/>
      <c r="BI11" s="202"/>
      <c r="BJ11" s="203"/>
      <c r="BK11" s="204"/>
    </row>
    <row r="12" spans="2:63" ht="18" customHeight="1">
      <c r="B12" s="275"/>
      <c r="C12" s="279"/>
      <c r="D12" s="284"/>
      <c r="E12" s="276"/>
      <c r="F12" s="285"/>
      <c r="G12" s="344"/>
      <c r="H12" s="258"/>
      <c r="I12" s="258"/>
      <c r="J12" s="258"/>
      <c r="K12" s="258"/>
      <c r="L12" s="258"/>
      <c r="M12" s="258"/>
      <c r="N12" s="259"/>
      <c r="O12" s="243"/>
      <c r="P12" s="244"/>
      <c r="Q12" s="244"/>
      <c r="R12" s="245"/>
      <c r="S12" s="243"/>
      <c r="T12" s="244"/>
      <c r="U12" s="244"/>
      <c r="V12" s="245"/>
      <c r="W12" s="243"/>
      <c r="X12" s="244"/>
      <c r="Y12" s="244"/>
      <c r="Z12" s="245"/>
      <c r="AA12" s="231"/>
      <c r="AB12" s="232"/>
      <c r="AC12" s="232"/>
      <c r="AD12" s="232"/>
      <c r="AE12" s="232"/>
      <c r="AF12" s="233"/>
      <c r="AG12" s="178"/>
      <c r="AH12" s="179"/>
      <c r="AI12" s="179"/>
      <c r="AJ12" s="180"/>
      <c r="AK12" s="159"/>
      <c r="AL12" s="160"/>
      <c r="AM12" s="161"/>
      <c r="AN12" s="159"/>
      <c r="AO12" s="160"/>
      <c r="AP12" s="161"/>
      <c r="AQ12" s="388"/>
      <c r="AR12" s="179"/>
      <c r="AS12" s="179"/>
      <c r="AT12" s="180"/>
      <c r="AU12" s="168"/>
      <c r="AV12" s="169"/>
      <c r="AW12" s="169"/>
      <c r="AX12" s="169"/>
      <c r="AY12" s="169"/>
      <c r="AZ12" s="170"/>
      <c r="BA12" s="178"/>
      <c r="BB12" s="179"/>
      <c r="BC12" s="179"/>
      <c r="BD12" s="391"/>
      <c r="BE12" s="178"/>
      <c r="BF12" s="179"/>
      <c r="BG12" s="179"/>
      <c r="BH12" s="217"/>
      <c r="BI12" s="202"/>
      <c r="BJ12" s="203"/>
      <c r="BK12" s="204"/>
    </row>
    <row r="13" spans="2:63" ht="18" customHeight="1">
      <c r="B13" s="275"/>
      <c r="C13" s="279"/>
      <c r="D13" s="284"/>
      <c r="E13" s="276"/>
      <c r="F13" s="285"/>
      <c r="G13" s="344"/>
      <c r="H13" s="258"/>
      <c r="I13" s="258"/>
      <c r="J13" s="258"/>
      <c r="K13" s="258"/>
      <c r="L13" s="258"/>
      <c r="M13" s="258"/>
      <c r="N13" s="259"/>
      <c r="O13" s="243"/>
      <c r="P13" s="244"/>
      <c r="Q13" s="244"/>
      <c r="R13" s="245"/>
      <c r="S13" s="243"/>
      <c r="T13" s="244"/>
      <c r="U13" s="244"/>
      <c r="V13" s="245"/>
      <c r="W13" s="243"/>
      <c r="X13" s="244"/>
      <c r="Y13" s="244"/>
      <c r="Z13" s="245"/>
      <c r="AA13" s="231"/>
      <c r="AB13" s="232"/>
      <c r="AC13" s="232"/>
      <c r="AD13" s="232"/>
      <c r="AE13" s="232"/>
      <c r="AF13" s="233"/>
      <c r="AG13" s="178"/>
      <c r="AH13" s="179"/>
      <c r="AI13" s="179"/>
      <c r="AJ13" s="180"/>
      <c r="AK13" s="159"/>
      <c r="AL13" s="160"/>
      <c r="AM13" s="161"/>
      <c r="AN13" s="159"/>
      <c r="AO13" s="160"/>
      <c r="AP13" s="161"/>
      <c r="AQ13" s="388"/>
      <c r="AR13" s="179"/>
      <c r="AS13" s="179"/>
      <c r="AT13" s="180"/>
      <c r="AU13" s="168"/>
      <c r="AV13" s="169"/>
      <c r="AW13" s="169"/>
      <c r="AX13" s="169"/>
      <c r="AY13" s="169"/>
      <c r="AZ13" s="170"/>
      <c r="BA13" s="178"/>
      <c r="BB13" s="179"/>
      <c r="BC13" s="179"/>
      <c r="BD13" s="391"/>
      <c r="BE13" s="178"/>
      <c r="BF13" s="179"/>
      <c r="BG13" s="179"/>
      <c r="BH13" s="217"/>
      <c r="BI13" s="202"/>
      <c r="BJ13" s="203"/>
      <c r="BK13" s="204"/>
    </row>
    <row r="14" spans="2:63" ht="18" customHeight="1">
      <c r="B14" s="275"/>
      <c r="C14" s="279"/>
      <c r="D14" s="284"/>
      <c r="E14" s="276"/>
      <c r="F14" s="285"/>
      <c r="G14" s="344"/>
      <c r="H14" s="258"/>
      <c r="I14" s="258"/>
      <c r="J14" s="258"/>
      <c r="K14" s="258"/>
      <c r="L14" s="258"/>
      <c r="M14" s="258"/>
      <c r="N14" s="259"/>
      <c r="O14" s="243"/>
      <c r="P14" s="244"/>
      <c r="Q14" s="244"/>
      <c r="R14" s="245"/>
      <c r="S14" s="243"/>
      <c r="T14" s="244"/>
      <c r="U14" s="244"/>
      <c r="V14" s="245"/>
      <c r="W14" s="243"/>
      <c r="X14" s="244"/>
      <c r="Y14" s="244"/>
      <c r="Z14" s="245"/>
      <c r="AA14" s="231"/>
      <c r="AB14" s="232"/>
      <c r="AC14" s="232"/>
      <c r="AD14" s="232"/>
      <c r="AE14" s="232"/>
      <c r="AF14" s="233"/>
      <c r="AG14" s="178"/>
      <c r="AH14" s="179"/>
      <c r="AI14" s="179"/>
      <c r="AJ14" s="180"/>
      <c r="AK14" s="159"/>
      <c r="AL14" s="160"/>
      <c r="AM14" s="161"/>
      <c r="AN14" s="159"/>
      <c r="AO14" s="160"/>
      <c r="AP14" s="161"/>
      <c r="AQ14" s="388"/>
      <c r="AR14" s="179"/>
      <c r="AS14" s="179"/>
      <c r="AT14" s="180"/>
      <c r="AU14" s="168"/>
      <c r="AV14" s="169"/>
      <c r="AW14" s="169"/>
      <c r="AX14" s="169"/>
      <c r="AY14" s="169"/>
      <c r="AZ14" s="170"/>
      <c r="BA14" s="178"/>
      <c r="BB14" s="179"/>
      <c r="BC14" s="179"/>
      <c r="BD14" s="391"/>
      <c r="BE14" s="178"/>
      <c r="BF14" s="179"/>
      <c r="BG14" s="179"/>
      <c r="BH14" s="217"/>
      <c r="BI14" s="202"/>
      <c r="BJ14" s="203"/>
      <c r="BK14" s="204"/>
    </row>
    <row r="15" spans="2:63" ht="18" customHeight="1">
      <c r="B15" s="275"/>
      <c r="C15" s="279"/>
      <c r="D15" s="284"/>
      <c r="E15" s="276"/>
      <c r="F15" s="285"/>
      <c r="G15" s="344"/>
      <c r="H15" s="258"/>
      <c r="I15" s="258"/>
      <c r="J15" s="258"/>
      <c r="K15" s="258"/>
      <c r="L15" s="258"/>
      <c r="M15" s="258"/>
      <c r="N15" s="259"/>
      <c r="O15" s="243"/>
      <c r="P15" s="244"/>
      <c r="Q15" s="244"/>
      <c r="R15" s="245"/>
      <c r="S15" s="243"/>
      <c r="T15" s="244"/>
      <c r="U15" s="244"/>
      <c r="V15" s="245"/>
      <c r="W15" s="243"/>
      <c r="X15" s="244"/>
      <c r="Y15" s="244"/>
      <c r="Z15" s="245"/>
      <c r="AA15" s="231"/>
      <c r="AB15" s="232"/>
      <c r="AC15" s="232"/>
      <c r="AD15" s="232"/>
      <c r="AE15" s="232"/>
      <c r="AF15" s="233"/>
      <c r="AG15" s="178"/>
      <c r="AH15" s="179"/>
      <c r="AI15" s="179"/>
      <c r="AJ15" s="180"/>
      <c r="AK15" s="159"/>
      <c r="AL15" s="160"/>
      <c r="AM15" s="161"/>
      <c r="AN15" s="159"/>
      <c r="AO15" s="160"/>
      <c r="AP15" s="161"/>
      <c r="AQ15" s="388"/>
      <c r="AR15" s="179"/>
      <c r="AS15" s="179"/>
      <c r="AT15" s="180"/>
      <c r="AU15" s="168"/>
      <c r="AV15" s="169"/>
      <c r="AW15" s="169"/>
      <c r="AX15" s="169"/>
      <c r="AY15" s="169"/>
      <c r="AZ15" s="170"/>
      <c r="BA15" s="178"/>
      <c r="BB15" s="179"/>
      <c r="BC15" s="179"/>
      <c r="BD15" s="391"/>
      <c r="BE15" s="178"/>
      <c r="BF15" s="179"/>
      <c r="BG15" s="179"/>
      <c r="BH15" s="217"/>
      <c r="BI15" s="202"/>
      <c r="BJ15" s="203"/>
      <c r="BK15" s="204"/>
    </row>
    <row r="16" spans="2:63" ht="18" customHeight="1">
      <c r="B16" s="275"/>
      <c r="C16" s="279"/>
      <c r="D16" s="284"/>
      <c r="E16" s="276"/>
      <c r="F16" s="285"/>
      <c r="G16" s="344"/>
      <c r="H16" s="258"/>
      <c r="I16" s="258"/>
      <c r="J16" s="258"/>
      <c r="K16" s="258"/>
      <c r="L16" s="258"/>
      <c r="M16" s="258"/>
      <c r="N16" s="259"/>
      <c r="O16" s="243"/>
      <c r="P16" s="244"/>
      <c r="Q16" s="244"/>
      <c r="R16" s="245"/>
      <c r="S16" s="243"/>
      <c r="T16" s="244"/>
      <c r="U16" s="244"/>
      <c r="V16" s="245"/>
      <c r="W16" s="243"/>
      <c r="X16" s="244"/>
      <c r="Y16" s="244"/>
      <c r="Z16" s="245"/>
      <c r="AA16" s="231"/>
      <c r="AB16" s="232"/>
      <c r="AC16" s="232"/>
      <c r="AD16" s="232"/>
      <c r="AE16" s="232"/>
      <c r="AF16" s="233"/>
      <c r="AG16" s="178"/>
      <c r="AH16" s="179"/>
      <c r="AI16" s="179"/>
      <c r="AJ16" s="180"/>
      <c r="AK16" s="159"/>
      <c r="AL16" s="160"/>
      <c r="AM16" s="161"/>
      <c r="AN16" s="159"/>
      <c r="AO16" s="160"/>
      <c r="AP16" s="161"/>
      <c r="AQ16" s="388"/>
      <c r="AR16" s="179"/>
      <c r="AS16" s="179"/>
      <c r="AT16" s="180"/>
      <c r="AU16" s="168"/>
      <c r="AV16" s="169"/>
      <c r="AW16" s="169"/>
      <c r="AX16" s="169"/>
      <c r="AY16" s="169"/>
      <c r="AZ16" s="170"/>
      <c r="BA16" s="178"/>
      <c r="BB16" s="179"/>
      <c r="BC16" s="179"/>
      <c r="BD16" s="391"/>
      <c r="BE16" s="178"/>
      <c r="BF16" s="179"/>
      <c r="BG16" s="179"/>
      <c r="BH16" s="217"/>
      <c r="BI16" s="202"/>
      <c r="BJ16" s="203"/>
      <c r="BK16" s="204"/>
    </row>
    <row r="17" spans="2:63" ht="18" customHeight="1">
      <c r="B17" s="275"/>
      <c r="C17" s="279"/>
      <c r="D17" s="284"/>
      <c r="E17" s="276"/>
      <c r="F17" s="285"/>
      <c r="G17" s="344"/>
      <c r="H17" s="258"/>
      <c r="I17" s="258"/>
      <c r="J17" s="258"/>
      <c r="K17" s="258"/>
      <c r="L17" s="258"/>
      <c r="M17" s="258"/>
      <c r="N17" s="259"/>
      <c r="O17" s="243"/>
      <c r="P17" s="244"/>
      <c r="Q17" s="244"/>
      <c r="R17" s="245"/>
      <c r="S17" s="243"/>
      <c r="T17" s="244"/>
      <c r="U17" s="244"/>
      <c r="V17" s="245"/>
      <c r="W17" s="243"/>
      <c r="X17" s="244"/>
      <c r="Y17" s="244"/>
      <c r="Z17" s="245"/>
      <c r="AA17" s="231">
        <f t="shared" si="0"/>
        <v>0</v>
      </c>
      <c r="AB17" s="232"/>
      <c r="AC17" s="232"/>
      <c r="AD17" s="232"/>
      <c r="AE17" s="232"/>
      <c r="AF17" s="233"/>
      <c r="AG17" s="178"/>
      <c r="AH17" s="179"/>
      <c r="AI17" s="179"/>
      <c r="AJ17" s="180"/>
      <c r="AK17" s="159"/>
      <c r="AL17" s="160"/>
      <c r="AM17" s="161"/>
      <c r="AN17" s="159"/>
      <c r="AO17" s="160"/>
      <c r="AP17" s="161"/>
      <c r="AQ17" s="388"/>
      <c r="AR17" s="179"/>
      <c r="AS17" s="179"/>
      <c r="AT17" s="180"/>
      <c r="AU17" s="168"/>
      <c r="AV17" s="169"/>
      <c r="AW17" s="169"/>
      <c r="AX17" s="169"/>
      <c r="AY17" s="169"/>
      <c r="AZ17" s="170"/>
      <c r="BA17" s="178"/>
      <c r="BB17" s="179"/>
      <c r="BC17" s="179"/>
      <c r="BD17" s="391"/>
      <c r="BE17" s="178"/>
      <c r="BF17" s="179"/>
      <c r="BG17" s="179"/>
      <c r="BH17" s="217"/>
      <c r="BI17" s="202"/>
      <c r="BJ17" s="203"/>
      <c r="BK17" s="204"/>
    </row>
    <row r="18" spans="2:63" ht="18" customHeight="1">
      <c r="B18" s="275"/>
      <c r="C18" s="279"/>
      <c r="D18" s="284"/>
      <c r="E18" s="276"/>
      <c r="F18" s="285"/>
      <c r="G18" s="344"/>
      <c r="H18" s="258"/>
      <c r="I18" s="258"/>
      <c r="J18" s="258"/>
      <c r="K18" s="258"/>
      <c r="L18" s="258"/>
      <c r="M18" s="258"/>
      <c r="N18" s="259"/>
      <c r="O18" s="243"/>
      <c r="P18" s="244"/>
      <c r="Q18" s="244"/>
      <c r="R18" s="245"/>
      <c r="S18" s="243"/>
      <c r="T18" s="244"/>
      <c r="U18" s="244"/>
      <c r="V18" s="245"/>
      <c r="W18" s="243"/>
      <c r="X18" s="244"/>
      <c r="Y18" s="244"/>
      <c r="Z18" s="245"/>
      <c r="AA18" s="231">
        <f t="shared" si="0"/>
        <v>0</v>
      </c>
      <c r="AB18" s="232"/>
      <c r="AC18" s="232"/>
      <c r="AD18" s="232"/>
      <c r="AE18" s="232"/>
      <c r="AF18" s="233"/>
      <c r="AG18" s="178"/>
      <c r="AH18" s="179"/>
      <c r="AI18" s="179"/>
      <c r="AJ18" s="180"/>
      <c r="AK18" s="159"/>
      <c r="AL18" s="160"/>
      <c r="AM18" s="161"/>
      <c r="AN18" s="159"/>
      <c r="AO18" s="160"/>
      <c r="AP18" s="161"/>
      <c r="AQ18" s="388"/>
      <c r="AR18" s="179"/>
      <c r="AS18" s="179"/>
      <c r="AT18" s="180"/>
      <c r="AU18" s="168"/>
      <c r="AV18" s="169"/>
      <c r="AW18" s="169"/>
      <c r="AX18" s="169"/>
      <c r="AY18" s="169"/>
      <c r="AZ18" s="170"/>
      <c r="BA18" s="178"/>
      <c r="BB18" s="179"/>
      <c r="BC18" s="179"/>
      <c r="BD18" s="391"/>
      <c r="BE18" s="178"/>
      <c r="BF18" s="179"/>
      <c r="BG18" s="179"/>
      <c r="BH18" s="217"/>
      <c r="BI18" s="202"/>
      <c r="BJ18" s="203"/>
      <c r="BK18" s="204"/>
    </row>
    <row r="19" spans="2:63" ht="18" customHeight="1">
      <c r="B19" s="275"/>
      <c r="C19" s="279"/>
      <c r="D19" s="284"/>
      <c r="E19" s="276"/>
      <c r="F19" s="285"/>
      <c r="G19" s="344"/>
      <c r="H19" s="258"/>
      <c r="I19" s="258"/>
      <c r="J19" s="258"/>
      <c r="K19" s="258"/>
      <c r="L19" s="258"/>
      <c r="M19" s="258"/>
      <c r="N19" s="259"/>
      <c r="O19" s="243"/>
      <c r="P19" s="244"/>
      <c r="Q19" s="244"/>
      <c r="R19" s="245"/>
      <c r="S19" s="243"/>
      <c r="T19" s="244"/>
      <c r="U19" s="244"/>
      <c r="V19" s="245"/>
      <c r="W19" s="243"/>
      <c r="X19" s="244"/>
      <c r="Y19" s="244"/>
      <c r="Z19" s="245"/>
      <c r="AA19" s="231">
        <f t="shared" si="0"/>
        <v>0</v>
      </c>
      <c r="AB19" s="232"/>
      <c r="AC19" s="232"/>
      <c r="AD19" s="232"/>
      <c r="AE19" s="232"/>
      <c r="AF19" s="233"/>
      <c r="AG19" s="178"/>
      <c r="AH19" s="179"/>
      <c r="AI19" s="179"/>
      <c r="AJ19" s="180"/>
      <c r="AK19" s="159"/>
      <c r="AL19" s="160"/>
      <c r="AM19" s="161"/>
      <c r="AN19" s="159"/>
      <c r="AO19" s="160"/>
      <c r="AP19" s="161"/>
      <c r="AQ19" s="388"/>
      <c r="AR19" s="179"/>
      <c r="AS19" s="179"/>
      <c r="AT19" s="180"/>
      <c r="AU19" s="168"/>
      <c r="AV19" s="169"/>
      <c r="AW19" s="169"/>
      <c r="AX19" s="169"/>
      <c r="AY19" s="169"/>
      <c r="AZ19" s="170"/>
      <c r="BA19" s="178"/>
      <c r="BB19" s="179"/>
      <c r="BC19" s="179"/>
      <c r="BD19" s="391"/>
      <c r="BE19" s="178"/>
      <c r="BF19" s="179"/>
      <c r="BG19" s="179"/>
      <c r="BH19" s="217"/>
      <c r="BI19" s="202"/>
      <c r="BJ19" s="203"/>
      <c r="BK19" s="204"/>
    </row>
    <row r="20" spans="2:63" ht="18" customHeight="1">
      <c r="B20" s="275"/>
      <c r="C20" s="279"/>
      <c r="D20" s="284"/>
      <c r="E20" s="276"/>
      <c r="F20" s="285"/>
      <c r="G20" s="344"/>
      <c r="H20" s="258"/>
      <c r="I20" s="258"/>
      <c r="J20" s="258"/>
      <c r="K20" s="258"/>
      <c r="L20" s="258"/>
      <c r="M20" s="258"/>
      <c r="N20" s="259"/>
      <c r="O20" s="243"/>
      <c r="P20" s="244"/>
      <c r="Q20" s="244"/>
      <c r="R20" s="245"/>
      <c r="S20" s="243"/>
      <c r="T20" s="244"/>
      <c r="U20" s="244"/>
      <c r="V20" s="245"/>
      <c r="W20" s="243"/>
      <c r="X20" s="244"/>
      <c r="Y20" s="244"/>
      <c r="Z20" s="245"/>
      <c r="AA20" s="231">
        <f t="shared" si="0"/>
        <v>0</v>
      </c>
      <c r="AB20" s="232"/>
      <c r="AC20" s="232"/>
      <c r="AD20" s="232"/>
      <c r="AE20" s="232"/>
      <c r="AF20" s="233"/>
      <c r="AG20" s="178"/>
      <c r="AH20" s="179"/>
      <c r="AI20" s="179"/>
      <c r="AJ20" s="180"/>
      <c r="AK20" s="159"/>
      <c r="AL20" s="160"/>
      <c r="AM20" s="161"/>
      <c r="AN20" s="159"/>
      <c r="AO20" s="160"/>
      <c r="AP20" s="161"/>
      <c r="AQ20" s="388"/>
      <c r="AR20" s="179"/>
      <c r="AS20" s="179"/>
      <c r="AT20" s="180"/>
      <c r="AU20" s="168"/>
      <c r="AV20" s="169"/>
      <c r="AW20" s="169"/>
      <c r="AX20" s="169"/>
      <c r="AY20" s="169"/>
      <c r="AZ20" s="170"/>
      <c r="BA20" s="178"/>
      <c r="BB20" s="179"/>
      <c r="BC20" s="179"/>
      <c r="BD20" s="391"/>
      <c r="BE20" s="178"/>
      <c r="BF20" s="179"/>
      <c r="BG20" s="179"/>
      <c r="BH20" s="217"/>
      <c r="BI20" s="202"/>
      <c r="BJ20" s="203"/>
      <c r="BK20" s="204"/>
    </row>
    <row r="21" spans="2:63" ht="18" customHeight="1">
      <c r="B21" s="275"/>
      <c r="C21" s="279"/>
      <c r="D21" s="284"/>
      <c r="E21" s="276"/>
      <c r="F21" s="285"/>
      <c r="G21" s="344"/>
      <c r="H21" s="258"/>
      <c r="I21" s="258"/>
      <c r="J21" s="258"/>
      <c r="K21" s="258"/>
      <c r="L21" s="258"/>
      <c r="M21" s="258"/>
      <c r="N21" s="259"/>
      <c r="O21" s="243"/>
      <c r="P21" s="244"/>
      <c r="Q21" s="244"/>
      <c r="R21" s="245"/>
      <c r="S21" s="243"/>
      <c r="T21" s="244"/>
      <c r="U21" s="244"/>
      <c r="V21" s="245"/>
      <c r="W21" s="243"/>
      <c r="X21" s="244"/>
      <c r="Y21" s="244"/>
      <c r="Z21" s="245"/>
      <c r="AA21" s="231">
        <f t="shared" si="0"/>
        <v>0</v>
      </c>
      <c r="AB21" s="232"/>
      <c r="AC21" s="232"/>
      <c r="AD21" s="232"/>
      <c r="AE21" s="232"/>
      <c r="AF21" s="233"/>
      <c r="AG21" s="178"/>
      <c r="AH21" s="179"/>
      <c r="AI21" s="179"/>
      <c r="AJ21" s="180"/>
      <c r="AK21" s="159"/>
      <c r="AL21" s="160"/>
      <c r="AM21" s="161"/>
      <c r="AN21" s="159"/>
      <c r="AO21" s="160"/>
      <c r="AP21" s="161"/>
      <c r="AQ21" s="388"/>
      <c r="AR21" s="179"/>
      <c r="AS21" s="179"/>
      <c r="AT21" s="180"/>
      <c r="AU21" s="168"/>
      <c r="AV21" s="169"/>
      <c r="AW21" s="169"/>
      <c r="AX21" s="169"/>
      <c r="AY21" s="169"/>
      <c r="AZ21" s="170"/>
      <c r="BA21" s="178"/>
      <c r="BB21" s="179"/>
      <c r="BC21" s="179"/>
      <c r="BD21" s="391"/>
      <c r="BE21" s="178"/>
      <c r="BF21" s="179"/>
      <c r="BG21" s="179"/>
      <c r="BH21" s="217"/>
      <c r="BI21" s="202"/>
      <c r="BJ21" s="203"/>
      <c r="BK21" s="204"/>
    </row>
    <row r="22" spans="2:63" ht="18" customHeight="1" thickBot="1">
      <c r="B22" s="280"/>
      <c r="C22" s="281"/>
      <c r="D22" s="288"/>
      <c r="E22" s="289"/>
      <c r="F22" s="290"/>
      <c r="G22" s="393"/>
      <c r="H22" s="291"/>
      <c r="I22" s="291"/>
      <c r="J22" s="291"/>
      <c r="K22" s="291"/>
      <c r="L22" s="291"/>
      <c r="M22" s="291"/>
      <c r="N22" s="292"/>
      <c r="O22" s="246"/>
      <c r="P22" s="247"/>
      <c r="Q22" s="247"/>
      <c r="R22" s="248"/>
      <c r="S22" s="246"/>
      <c r="T22" s="247"/>
      <c r="U22" s="247"/>
      <c r="V22" s="248"/>
      <c r="W22" s="246"/>
      <c r="X22" s="247"/>
      <c r="Y22" s="247"/>
      <c r="Z22" s="248"/>
      <c r="AA22" s="228">
        <f t="shared" si="0"/>
        <v>0</v>
      </c>
      <c r="AB22" s="229"/>
      <c r="AC22" s="229"/>
      <c r="AD22" s="229"/>
      <c r="AE22" s="229"/>
      <c r="AF22" s="230"/>
      <c r="AG22" s="226"/>
      <c r="AH22" s="220"/>
      <c r="AI22" s="220"/>
      <c r="AJ22" s="227"/>
      <c r="AK22" s="162"/>
      <c r="AL22" s="163"/>
      <c r="AM22" s="164"/>
      <c r="AN22" s="162"/>
      <c r="AO22" s="163"/>
      <c r="AP22" s="164"/>
      <c r="AQ22" s="389"/>
      <c r="AR22" s="220"/>
      <c r="AS22" s="220"/>
      <c r="AT22" s="227"/>
      <c r="AU22" s="171"/>
      <c r="AV22" s="172"/>
      <c r="AW22" s="172"/>
      <c r="AX22" s="172"/>
      <c r="AY22" s="172"/>
      <c r="AZ22" s="173"/>
      <c r="BA22" s="226"/>
      <c r="BB22" s="220"/>
      <c r="BC22" s="220"/>
      <c r="BD22" s="392"/>
      <c r="BE22" s="226"/>
      <c r="BF22" s="220"/>
      <c r="BG22" s="220"/>
      <c r="BH22" s="221"/>
      <c r="BI22" s="211"/>
      <c r="BJ22" s="212"/>
      <c r="BK22" s="213"/>
    </row>
    <row r="23" spans="2:63" ht="25.5" thickTop="1" thickBot="1">
      <c r="B23" s="64" t="s">
        <v>17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6"/>
      <c r="O23" s="67"/>
      <c r="P23" s="68"/>
      <c r="Q23" s="68"/>
      <c r="R23" s="69"/>
      <c r="S23" s="67"/>
      <c r="T23" s="68"/>
      <c r="U23" s="68"/>
      <c r="V23" s="69"/>
      <c r="W23" s="341"/>
      <c r="X23" s="342"/>
      <c r="Y23" s="342"/>
      <c r="Z23" s="343"/>
      <c r="AA23" s="73">
        <f>SUM(AA7:AF22)</f>
        <v>41128</v>
      </c>
      <c r="AB23" s="74"/>
      <c r="AC23" s="74"/>
      <c r="AD23" s="74"/>
      <c r="AE23" s="74"/>
      <c r="AF23" s="75"/>
      <c r="AG23" s="87"/>
      <c r="AH23" s="88"/>
      <c r="AI23" s="88"/>
      <c r="AJ23" s="89"/>
      <c r="AK23" s="90"/>
      <c r="AL23" s="91"/>
      <c r="AM23" s="222"/>
      <c r="AN23" s="90"/>
      <c r="AO23" s="91"/>
      <c r="AP23" s="91"/>
      <c r="AQ23" s="347"/>
      <c r="AR23" s="88"/>
      <c r="AS23" s="88"/>
      <c r="AT23" s="89"/>
      <c r="AU23" s="215">
        <f>SUM(AU7:AZ22)</f>
        <v>39200</v>
      </c>
      <c r="AV23" s="206"/>
      <c r="AW23" s="206"/>
      <c r="AX23" s="206"/>
      <c r="AY23" s="206"/>
      <c r="AZ23" s="207"/>
      <c r="BA23" s="346">
        <f>SUM(BA7:BD22)</f>
        <v>5000</v>
      </c>
      <c r="BB23" s="206"/>
      <c r="BC23" s="206"/>
      <c r="BD23" s="207"/>
      <c r="BE23" s="206">
        <f>SUM(BE7:BH22)</f>
        <v>660</v>
      </c>
      <c r="BF23" s="206"/>
      <c r="BG23" s="206"/>
      <c r="BH23" s="214"/>
      <c r="BI23" s="205">
        <f>SUM(BI7:BK22)</f>
        <v>85988</v>
      </c>
      <c r="BJ23" s="206"/>
      <c r="BK23" s="207"/>
    </row>
    <row r="24" spans="2:63" s="7" customFormat="1" ht="15" customHeight="1">
      <c r="B24" s="8" t="s">
        <v>28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6"/>
      <c r="P24" s="6"/>
      <c r="Q24" s="6"/>
      <c r="R24" s="6"/>
      <c r="S24" s="6"/>
      <c r="T24" s="6"/>
      <c r="U24" s="6"/>
      <c r="V24" s="6"/>
      <c r="W24" s="8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</row>
    <row r="25" spans="2:63" ht="3" customHeight="1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Q25" s="1"/>
      <c r="AR25" s="1"/>
      <c r="AS25" s="1"/>
      <c r="AT25" s="1"/>
    </row>
    <row r="26" spans="2:63" ht="13.5" customHeight="1" thickBot="1">
      <c r="V26" s="10"/>
      <c r="W26" s="10"/>
      <c r="X26" s="10"/>
      <c r="Y26" s="10"/>
      <c r="Z26" s="10"/>
      <c r="AA26" s="10"/>
      <c r="AB26" s="11"/>
      <c r="AC26" s="11"/>
      <c r="AD26" s="10"/>
      <c r="AE26" s="10"/>
      <c r="AF26" s="10"/>
      <c r="AO26" s="345" t="s">
        <v>32</v>
      </c>
      <c r="AP26" s="345"/>
      <c r="AQ26" s="345"/>
      <c r="AR26" s="345"/>
      <c r="AS26" s="345"/>
      <c r="AT26" s="345"/>
      <c r="AU26" s="345"/>
      <c r="AV26" s="345"/>
      <c r="AW26" s="345"/>
      <c r="AX26" s="345"/>
      <c r="AY26" s="345"/>
      <c r="AZ26" s="345"/>
      <c r="BA26" s="345"/>
      <c r="BB26" s="345"/>
      <c r="BC26" s="345"/>
      <c r="BD26" s="345"/>
      <c r="BE26" s="345"/>
      <c r="BF26" s="3"/>
      <c r="BG26" s="3"/>
      <c r="BH26" s="3"/>
      <c r="BI26" s="3"/>
      <c r="BJ26" s="3"/>
      <c r="BK26" s="3"/>
    </row>
    <row r="27" spans="2:63" ht="11.25" customHeight="1">
      <c r="B27" s="327" t="s">
        <v>26</v>
      </c>
      <c r="C27" s="328"/>
      <c r="D27" s="328"/>
      <c r="E27" s="328"/>
      <c r="F27" s="328"/>
      <c r="G27" s="331" t="s">
        <v>27</v>
      </c>
      <c r="H27" s="328"/>
      <c r="I27" s="328"/>
      <c r="J27" s="328"/>
      <c r="K27" s="328"/>
      <c r="L27" s="328"/>
      <c r="M27" s="328"/>
      <c r="N27" s="328"/>
      <c r="O27" s="332"/>
      <c r="P27" s="331" t="s">
        <v>41</v>
      </c>
      <c r="Q27" s="328"/>
      <c r="R27" s="328"/>
      <c r="S27" s="328"/>
      <c r="T27" s="328"/>
      <c r="U27" s="328"/>
      <c r="V27" s="335" t="s">
        <v>42</v>
      </c>
      <c r="W27" s="336"/>
      <c r="X27" s="336"/>
      <c r="Y27" s="336"/>
      <c r="Z27" s="336"/>
      <c r="AA27" s="336"/>
      <c r="AB27" s="336"/>
      <c r="AC27" s="337"/>
      <c r="AD27" s="143" t="s">
        <v>20</v>
      </c>
      <c r="AE27" s="143"/>
      <c r="AF27" s="143"/>
      <c r="AG27" s="143"/>
      <c r="AH27" s="143"/>
      <c r="AI27" s="143"/>
      <c r="AJ27" s="143"/>
      <c r="AK27" s="15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</row>
    <row r="28" spans="2:63">
      <c r="B28" s="329"/>
      <c r="C28" s="330"/>
      <c r="D28" s="330"/>
      <c r="E28" s="330"/>
      <c r="F28" s="330"/>
      <c r="G28" s="333"/>
      <c r="H28" s="330"/>
      <c r="I28" s="330"/>
      <c r="J28" s="330"/>
      <c r="K28" s="330"/>
      <c r="L28" s="330"/>
      <c r="M28" s="330"/>
      <c r="N28" s="330"/>
      <c r="O28" s="334"/>
      <c r="P28" s="333"/>
      <c r="Q28" s="330"/>
      <c r="R28" s="330"/>
      <c r="S28" s="330"/>
      <c r="T28" s="330"/>
      <c r="U28" s="330"/>
      <c r="V28" s="338"/>
      <c r="W28" s="339"/>
      <c r="X28" s="339"/>
      <c r="Y28" s="339"/>
      <c r="Z28" s="339"/>
      <c r="AA28" s="339"/>
      <c r="AB28" s="339"/>
      <c r="AC28" s="340"/>
      <c r="AD28" s="146"/>
      <c r="AE28" s="146"/>
      <c r="AF28" s="146"/>
      <c r="AG28" s="146"/>
      <c r="AH28" s="146"/>
      <c r="AI28" s="146"/>
      <c r="AJ28" s="146"/>
      <c r="AK28" s="155"/>
      <c r="AO28" s="5" t="s">
        <v>21</v>
      </c>
      <c r="AP28" s="5"/>
      <c r="AQ28" s="5"/>
      <c r="AR28" s="5"/>
      <c r="AS28" s="5"/>
      <c r="AT28" s="5"/>
      <c r="AU28" s="174" t="s">
        <v>33</v>
      </c>
      <c r="AV28" s="174"/>
      <c r="AW28" s="174"/>
      <c r="AX28" s="174"/>
      <c r="AY28" s="174"/>
      <c r="AZ28" s="174"/>
      <c r="BA28" s="174"/>
      <c r="BB28" s="174"/>
      <c r="BC28" s="174"/>
      <c r="BD28" s="174"/>
      <c r="BE28" s="174"/>
      <c r="BF28" s="174"/>
      <c r="BG28" s="174"/>
      <c r="BH28" s="174"/>
      <c r="BI28" s="174"/>
      <c r="BJ28" s="174"/>
      <c r="BK28" s="174"/>
    </row>
    <row r="29" spans="2:63" ht="11.25" customHeight="1">
      <c r="B29" s="126">
        <f>AA23</f>
        <v>41128</v>
      </c>
      <c r="C29" s="127"/>
      <c r="D29" s="127"/>
      <c r="E29" s="127"/>
      <c r="F29" s="127"/>
      <c r="G29" s="132">
        <f>AU23</f>
        <v>39200</v>
      </c>
      <c r="H29" s="127"/>
      <c r="I29" s="127"/>
      <c r="J29" s="127"/>
      <c r="K29" s="127"/>
      <c r="L29" s="127"/>
      <c r="M29" s="127"/>
      <c r="N29" s="127"/>
      <c r="O29" s="128"/>
      <c r="P29" s="132">
        <f>BA23</f>
        <v>5000</v>
      </c>
      <c r="Q29" s="127"/>
      <c r="R29" s="127"/>
      <c r="S29" s="127"/>
      <c r="T29" s="127"/>
      <c r="U29" s="127"/>
      <c r="V29" s="132">
        <f>BE23</f>
        <v>660</v>
      </c>
      <c r="W29" s="127"/>
      <c r="X29" s="127"/>
      <c r="Y29" s="127"/>
      <c r="Z29" s="127"/>
      <c r="AA29" s="127"/>
      <c r="AB29" s="127"/>
      <c r="AC29" s="133"/>
      <c r="AD29" s="127">
        <f>SUM(B29:AC30)</f>
        <v>85988</v>
      </c>
      <c r="AE29" s="127"/>
      <c r="AF29" s="127"/>
      <c r="AG29" s="127"/>
      <c r="AH29" s="127"/>
      <c r="AI29" s="127"/>
      <c r="AJ29" s="127"/>
      <c r="AK29" s="137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</row>
    <row r="30" spans="2:63" ht="19.5" thickBot="1">
      <c r="B30" s="129"/>
      <c r="C30" s="130"/>
      <c r="D30" s="130"/>
      <c r="E30" s="130"/>
      <c r="F30" s="130"/>
      <c r="G30" s="134"/>
      <c r="H30" s="130"/>
      <c r="I30" s="130"/>
      <c r="J30" s="130"/>
      <c r="K30" s="130"/>
      <c r="L30" s="130"/>
      <c r="M30" s="130"/>
      <c r="N30" s="130"/>
      <c r="O30" s="131"/>
      <c r="P30" s="134"/>
      <c r="Q30" s="130"/>
      <c r="R30" s="130"/>
      <c r="S30" s="130"/>
      <c r="T30" s="130"/>
      <c r="U30" s="130"/>
      <c r="V30" s="134"/>
      <c r="W30" s="130"/>
      <c r="X30" s="130"/>
      <c r="Y30" s="130"/>
      <c r="Z30" s="130"/>
      <c r="AA30" s="130"/>
      <c r="AB30" s="130"/>
      <c r="AC30" s="135"/>
      <c r="AD30" s="130"/>
      <c r="AE30" s="130"/>
      <c r="AF30" s="130"/>
      <c r="AG30" s="130"/>
      <c r="AH30" s="130"/>
      <c r="AI30" s="130"/>
      <c r="AJ30" s="130"/>
      <c r="AK30" s="139"/>
      <c r="AO30" s="5" t="s">
        <v>22</v>
      </c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174" t="s">
        <v>34</v>
      </c>
      <c r="BC30" s="174"/>
      <c r="BD30" s="174"/>
      <c r="BE30" s="174"/>
      <c r="BF30" s="174"/>
      <c r="BG30" s="174"/>
      <c r="BH30" s="174"/>
      <c r="BI30" s="174"/>
      <c r="BJ30" s="174"/>
      <c r="BK30" s="174"/>
    </row>
    <row r="31" spans="2:63" ht="11.25" customHeight="1"/>
    <row r="32" spans="2:63" ht="11.25" customHeight="1"/>
    <row r="33" ht="11.25" customHeight="1"/>
    <row r="34" ht="11.25" customHeight="1"/>
    <row r="35" ht="11.25" customHeight="1"/>
    <row r="36" ht="11.25" customHeight="1"/>
    <row r="37" ht="11.25" customHeight="1"/>
    <row r="38" ht="11.25" customHeight="1"/>
    <row r="39" ht="11.25" customHeight="1"/>
    <row r="40" ht="11.25" customHeight="1"/>
    <row r="41" ht="11.25" customHeight="1"/>
    <row r="42" ht="11.25" customHeight="1"/>
    <row r="43" ht="11.25" customHeight="1"/>
    <row r="44" ht="11.25" customHeight="1"/>
    <row r="45" ht="11.25" customHeight="1"/>
    <row r="46" ht="11.25" customHeight="1"/>
    <row r="47" ht="11.25" customHeight="1"/>
    <row r="48" ht="11.25" customHeight="1"/>
    <row r="49" ht="11.25" customHeight="1"/>
    <row r="50" ht="11.25" customHeight="1"/>
    <row r="51" ht="11.25" customHeight="1"/>
    <row r="52" ht="11.25" customHeight="1"/>
    <row r="53" ht="11.25" customHeight="1"/>
    <row r="54" ht="11.25" customHeight="1"/>
    <row r="55" ht="11.25" customHeight="1"/>
    <row r="56" ht="11.25" customHeight="1"/>
    <row r="57" ht="11.25" customHeight="1"/>
    <row r="58" ht="11.25" customHeight="1"/>
    <row r="59" ht="11.25" customHeight="1"/>
    <row r="60" ht="11.25" customHeight="1"/>
    <row r="61" ht="11.25" customHeight="1"/>
    <row r="62" ht="11.25" customHeight="1"/>
    <row r="63" ht="11.25" customHeight="1"/>
    <row r="64" ht="11.25" customHeight="1"/>
    <row r="65" ht="11.25" customHeight="1"/>
    <row r="66" ht="11.25" customHeight="1"/>
    <row r="67" ht="11.25" customHeight="1"/>
    <row r="68" ht="11.25" customHeight="1"/>
    <row r="69" ht="11.25" customHeight="1"/>
    <row r="70" ht="11.25" customHeight="1"/>
    <row r="71" ht="11.25" customHeight="1"/>
    <row r="72" ht="11.25" customHeight="1"/>
    <row r="73" ht="11.25" customHeight="1"/>
    <row r="74" ht="11.25" customHeight="1"/>
    <row r="75" ht="11.25" customHeight="1"/>
    <row r="76" ht="11.25" customHeight="1"/>
    <row r="77" ht="11.25" customHeight="1"/>
    <row r="78" ht="11.25" customHeight="1"/>
    <row r="79" ht="11.25" customHeight="1"/>
    <row r="80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</sheetData>
  <mergeCells count="134">
    <mergeCell ref="G8:N8"/>
    <mergeCell ref="G11:N11"/>
    <mergeCell ref="W11:Z11"/>
    <mergeCell ref="S16:V16"/>
    <mergeCell ref="O16:R16"/>
    <mergeCell ref="AA16:AF16"/>
    <mergeCell ref="G12:N12"/>
    <mergeCell ref="O22:R22"/>
    <mergeCell ref="W14:Z14"/>
    <mergeCell ref="G18:N18"/>
    <mergeCell ref="W21:Z21"/>
    <mergeCell ref="G20:N20"/>
    <mergeCell ref="G22:N22"/>
    <mergeCell ref="W22:Z22"/>
    <mergeCell ref="G21:N21"/>
    <mergeCell ref="AA21:AF21"/>
    <mergeCell ref="S22:V22"/>
    <mergeCell ref="S21:V21"/>
    <mergeCell ref="O21:R21"/>
    <mergeCell ref="G15:N15"/>
    <mergeCell ref="S15:V15"/>
    <mergeCell ref="S17:V17"/>
    <mergeCell ref="W19:Z19"/>
    <mergeCell ref="G19:N19"/>
    <mergeCell ref="AA5:AF6"/>
    <mergeCell ref="AN7:AP22"/>
    <mergeCell ref="AQ7:AT22"/>
    <mergeCell ref="AU7:AZ22"/>
    <mergeCell ref="AG7:AJ22"/>
    <mergeCell ref="AK7:AM22"/>
    <mergeCell ref="AA22:AF22"/>
    <mergeCell ref="BA7:BD22"/>
    <mergeCell ref="O15:R15"/>
    <mergeCell ref="AA15:AF15"/>
    <mergeCell ref="O17:R17"/>
    <mergeCell ref="AA17:AF17"/>
    <mergeCell ref="W17:Z17"/>
    <mergeCell ref="W16:Z16"/>
    <mergeCell ref="S20:V20"/>
    <mergeCell ref="O20:R20"/>
    <mergeCell ref="AA20:AF20"/>
    <mergeCell ref="O19:R19"/>
    <mergeCell ref="S13:V13"/>
    <mergeCell ref="O13:R13"/>
    <mergeCell ref="S14:V14"/>
    <mergeCell ref="O14:R14"/>
    <mergeCell ref="AA7:AF7"/>
    <mergeCell ref="AA19:AF19"/>
    <mergeCell ref="G7:N7"/>
    <mergeCell ref="G10:N10"/>
    <mergeCell ref="S8:V8"/>
    <mergeCell ref="B2:BK2"/>
    <mergeCell ref="AG5:AJ6"/>
    <mergeCell ref="AK5:AM6"/>
    <mergeCell ref="AN5:AP6"/>
    <mergeCell ref="AU5:AZ6"/>
    <mergeCell ref="AG4:AZ4"/>
    <mergeCell ref="BA4:BD6"/>
    <mergeCell ref="BI4:BK6"/>
    <mergeCell ref="S5:V6"/>
    <mergeCell ref="BE4:BH6"/>
    <mergeCell ref="AQ5:AT6"/>
    <mergeCell ref="G5:N6"/>
    <mergeCell ref="D4:F6"/>
    <mergeCell ref="B4:C6"/>
    <mergeCell ref="W5:Z6"/>
    <mergeCell ref="G4:AF4"/>
    <mergeCell ref="O5:R6"/>
    <mergeCell ref="AA10:AF10"/>
    <mergeCell ref="B7:C22"/>
    <mergeCell ref="D7:F22"/>
    <mergeCell ref="AA18:AF18"/>
    <mergeCell ref="S19:V19"/>
    <mergeCell ref="W20:Z20"/>
    <mergeCell ref="AU28:BK28"/>
    <mergeCell ref="BB30:BK30"/>
    <mergeCell ref="AO26:BE26"/>
    <mergeCell ref="AG23:AJ23"/>
    <mergeCell ref="AK23:AM23"/>
    <mergeCell ref="AN23:AP23"/>
    <mergeCell ref="AU23:AZ23"/>
    <mergeCell ref="BA23:BD23"/>
    <mergeCell ref="BI23:BK23"/>
    <mergeCell ref="AD29:AK30"/>
    <mergeCell ref="AD27:AK28"/>
    <mergeCell ref="BE23:BH23"/>
    <mergeCell ref="AQ23:AT23"/>
    <mergeCell ref="BE7:BH22"/>
    <mergeCell ref="BI7:BK22"/>
    <mergeCell ref="W10:Z10"/>
    <mergeCell ref="W9:Z9"/>
    <mergeCell ref="S12:V12"/>
    <mergeCell ref="AA12:AF12"/>
    <mergeCell ref="AA11:AF11"/>
    <mergeCell ref="AA14:AF14"/>
    <mergeCell ref="AA13:AF13"/>
    <mergeCell ref="G14:N14"/>
    <mergeCell ref="S18:V18"/>
    <mergeCell ref="O18:R18"/>
    <mergeCell ref="W15:Z15"/>
    <mergeCell ref="G17:N17"/>
    <mergeCell ref="G16:N16"/>
    <mergeCell ref="G9:N9"/>
    <mergeCell ref="S9:V9"/>
    <mergeCell ref="W18:Z18"/>
    <mergeCell ref="W13:Z13"/>
    <mergeCell ref="G13:N13"/>
    <mergeCell ref="S10:V10"/>
    <mergeCell ref="AA8:AF8"/>
    <mergeCell ref="S7:V7"/>
    <mergeCell ref="O7:R7"/>
    <mergeCell ref="W7:Z7"/>
    <mergeCell ref="AA9:AF9"/>
    <mergeCell ref="O10:R10"/>
    <mergeCell ref="W12:Z12"/>
    <mergeCell ref="O9:R9"/>
    <mergeCell ref="O11:R11"/>
    <mergeCell ref="O8:R8"/>
    <mergeCell ref="W8:Z8"/>
    <mergeCell ref="O12:R12"/>
    <mergeCell ref="S11:V11"/>
    <mergeCell ref="B29:F30"/>
    <mergeCell ref="G29:O30"/>
    <mergeCell ref="P29:U30"/>
    <mergeCell ref="V29:AC30"/>
    <mergeCell ref="S23:V23"/>
    <mergeCell ref="O23:R23"/>
    <mergeCell ref="AA23:AF23"/>
    <mergeCell ref="B27:F28"/>
    <mergeCell ref="G27:O28"/>
    <mergeCell ref="P27:U28"/>
    <mergeCell ref="V27:AC28"/>
    <mergeCell ref="W23:Z23"/>
    <mergeCell ref="B23:N23"/>
  </mergeCells>
  <phoneticPr fontId="1"/>
  <pageMargins left="0.70866141732283472" right="0.70866141732283472" top="0.55118110236220474" bottom="0.55118110236220474" header="0.31496062992125984" footer="0.31496062992125984"/>
  <pageSetup paperSize="9" orientation="landscape" cellComments="asDisplayed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原データ</vt:lpstr>
      <vt:lpstr>原本</vt:lpstr>
      <vt:lpstr>記入例11</vt:lpstr>
      <vt:lpstr>記入例11!Print_Area</vt:lpstr>
      <vt:lpstr>原データ!Print_Area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</dc:creator>
  <cp:lastModifiedBy>高知県スポーツ協会</cp:lastModifiedBy>
  <cp:lastPrinted>2026-04-21T00:33:35Z</cp:lastPrinted>
  <dcterms:created xsi:type="dcterms:W3CDTF">2021-06-03T02:09:55Z</dcterms:created>
  <dcterms:modified xsi:type="dcterms:W3CDTF">2026-09-03T08:08:23Z</dcterms:modified>
</cp:coreProperties>
</file>