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chi-sports\share\24　☆　四国ブロック大会\４月　派遣費関係\R7　派遣要項\"/>
    </mc:Choice>
  </mc:AlternateContent>
  <xr:revisionPtr revIDLastSave="0" documentId="13_ncr:1_{A17E1362-1182-4D1E-B1A8-AC30B098D2CF}" xr6:coauthVersionLast="47" xr6:coauthVersionMax="47" xr10:uidLastSave="{00000000-0000-0000-0000-000000000000}"/>
  <bookViews>
    <workbookView xWindow="-120" yWindow="-120" windowWidth="20730" windowHeight="11040" firstSheet="1" activeTab="1" xr2:uid="{EF0DC2E6-0012-4920-A48B-F45B9455A0D7}"/>
  </bookViews>
  <sheets>
    <sheet name="原データ" sheetId="1" state="hidden" r:id="rId1"/>
    <sheet name="原本" sheetId="7" r:id="rId2"/>
    <sheet name="記入例" sheetId="5" r:id="rId3"/>
    <sheet name="記入例11" sheetId="2" state="hidden" r:id="rId4"/>
  </sheets>
  <definedNames>
    <definedName name="_xlnm.Print_Area" localSheetId="2">記入例!$A$1:$BN$30</definedName>
    <definedName name="_xlnm.Print_Area" localSheetId="3">記入例11!$A$1:$BK$30</definedName>
    <definedName name="_xlnm.Print_Area" localSheetId="0">原データ!$A$1:$BG$30</definedName>
    <definedName name="_xlnm.Print_Area" localSheetId="1">原本!$A$1:$BN$30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9" i="7" l="1"/>
  <c r="AC29" i="7"/>
  <c r="W29" i="7"/>
  <c r="P29" i="7"/>
  <c r="G29" i="7"/>
  <c r="B29" i="7"/>
  <c r="BL19" i="7"/>
  <c r="BL15" i="7"/>
  <c r="BL11" i="7"/>
  <c r="BL7" i="7"/>
  <c r="BH23" i="7"/>
  <c r="BA23" i="7"/>
  <c r="AU23" i="7"/>
  <c r="AU7" i="7"/>
  <c r="AA23" i="7"/>
  <c r="AA7" i="7"/>
  <c r="BD23" i="7"/>
  <c r="AA11" i="7"/>
  <c r="AA10" i="7"/>
  <c r="AA9" i="7"/>
  <c r="AA8" i="7"/>
  <c r="AA10" i="5"/>
  <c r="AA9" i="5"/>
  <c r="AA8" i="5"/>
  <c r="AA7" i="5"/>
  <c r="AU7" i="5"/>
  <c r="AU23" i="5" s="1"/>
  <c r="BH23" i="5"/>
  <c r="AC29" i="5" s="1"/>
  <c r="BD23" i="5"/>
  <c r="BA23" i="5"/>
  <c r="AA22" i="7"/>
  <c r="AA21" i="7"/>
  <c r="AA20" i="7"/>
  <c r="AU19" i="7"/>
  <c r="AA19" i="7"/>
  <c r="AA18" i="7"/>
  <c r="AA17" i="7"/>
  <c r="AA16" i="7"/>
  <c r="AU15" i="7"/>
  <c r="AA15" i="7"/>
  <c r="AA14" i="7"/>
  <c r="AA13" i="7"/>
  <c r="AA12" i="7"/>
  <c r="AU11" i="7"/>
  <c r="BL11" i="5"/>
  <c r="BL15" i="5"/>
  <c r="BL19" i="5"/>
  <c r="P29" i="5"/>
  <c r="W29" i="5"/>
  <c r="AA22" i="5"/>
  <c r="AA21" i="5"/>
  <c r="AA20" i="5"/>
  <c r="AU19" i="5"/>
  <c r="AA19" i="5"/>
  <c r="AA18" i="5"/>
  <c r="AA17" i="5"/>
  <c r="AA16" i="5"/>
  <c r="AU15" i="5"/>
  <c r="AA15" i="5"/>
  <c r="AA14" i="5"/>
  <c r="AA13" i="5"/>
  <c r="AA12" i="5"/>
  <c r="AU11" i="5"/>
  <c r="AA11" i="5"/>
  <c r="AA19" i="2"/>
  <c r="AA20" i="2"/>
  <c r="AA21" i="2"/>
  <c r="AA22" i="2"/>
  <c r="BE23" i="2"/>
  <c r="V29" i="2" s="1"/>
  <c r="BA23" i="2"/>
  <c r="P29" i="2" s="1"/>
  <c r="AU7" i="2"/>
  <c r="AA8" i="2"/>
  <c r="AA9" i="2"/>
  <c r="AA17" i="2"/>
  <c r="AA18" i="2"/>
  <c r="AA7" i="2"/>
  <c r="AE20" i="1"/>
  <c r="AE9" i="1"/>
  <c r="AE8" i="1"/>
  <c r="AE10" i="1"/>
  <c r="AE7" i="1"/>
  <c r="AE18" i="1"/>
  <c r="BE15" i="1" s="1"/>
  <c r="AU19" i="1"/>
  <c r="AE22" i="1"/>
  <c r="BE11" i="1"/>
  <c r="BA23" i="1"/>
  <c r="P29" i="1" s="1"/>
  <c r="AU15" i="1"/>
  <c r="AU11" i="1"/>
  <c r="AU7" i="1"/>
  <c r="AE21" i="1"/>
  <c r="AE19" i="1"/>
  <c r="AE17" i="1"/>
  <c r="AE16" i="1"/>
  <c r="AE15" i="1"/>
  <c r="AE14" i="1"/>
  <c r="AE13" i="1"/>
  <c r="AE12" i="1"/>
  <c r="AE11" i="1"/>
  <c r="BL23" i="7" l="1"/>
  <c r="BL7" i="5"/>
  <c r="BL23" i="5" s="1"/>
  <c r="AA23" i="5"/>
  <c r="B29" i="5" s="1"/>
  <c r="G29" i="5"/>
  <c r="AA23" i="2"/>
  <c r="B29" i="2" s="1"/>
  <c r="BI7" i="2"/>
  <c r="BI23" i="2" s="1"/>
  <c r="AU23" i="2"/>
  <c r="G29" i="2" s="1"/>
  <c r="BE19" i="1"/>
  <c r="AU23" i="1"/>
  <c r="G29" i="1" s="1"/>
  <c r="AE23" i="1"/>
  <c r="B29" i="1" s="1"/>
  <c r="BE7" i="1"/>
  <c r="AK29" i="5" l="1"/>
  <c r="AD29" i="2"/>
  <c r="BE23" i="1"/>
  <c r="X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sports</author>
  </authors>
  <commentList>
    <comment ref="S5" authorId="0" shapeId="0" xr:uid="{B856F99E-0EEB-41A8-8735-8220950B8432}">
      <text>
        <r>
          <rPr>
            <b/>
            <sz val="9"/>
            <color indexed="81"/>
            <rFont val="MS P ゴシック"/>
            <family val="3"/>
            <charset val="128"/>
          </rPr>
          <t>車賃は開催競技一覧表(資料1)の金額を転記</t>
        </r>
      </text>
    </comment>
    <comment ref="W5" authorId="0" shapeId="0" xr:uid="{5AF89617-2FDE-446C-8A06-8C511648AAC7}">
      <text>
        <r>
          <rPr>
            <b/>
            <sz val="9"/>
            <color indexed="81"/>
            <rFont val="MS P ゴシック"/>
            <family val="3"/>
            <charset val="128"/>
          </rPr>
          <t>高速料金領収書の金額を記入</t>
        </r>
      </text>
    </comment>
  </commentList>
</comments>
</file>

<file path=xl/sharedStrings.xml><?xml version="1.0" encoding="utf-8"?>
<sst xmlns="http://schemas.openxmlformats.org/spreadsheetml/2006/main" count="144" uniqueCount="67">
  <si>
    <t>＜ 様式１ ＞</t>
  </si>
  <si>
    <t>国 民 体 育 大 会 第 42 回 四 国 ブ ロ ッ ク 大 会 派 遣 事 業 費 請 求 内 訳</t>
    <phoneticPr fontId="1"/>
  </si>
  <si>
    <t>№</t>
  </si>
  <si>
    <t>種別</t>
    <phoneticPr fontId="1"/>
  </si>
  <si>
    <t>利用交通機関</t>
  </si>
  <si>
    <t>高速料金</t>
    <rPh sb="0" eb="2">
      <t>コウソク</t>
    </rPh>
    <rPh sb="2" eb="4">
      <t>リョウキン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</si>
  <si>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</si>
  <si>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</si>
  <si>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車賃</t>
    <rPh sb="0" eb="2">
      <t>シャチン</t>
    </rPh>
    <phoneticPr fontId="1"/>
  </si>
  <si>
    <t>交通費内訳</t>
    <rPh sb="0" eb="3">
      <t>コウツウヒ</t>
    </rPh>
    <rPh sb="3" eb="5">
      <t>ウチワケ</t>
    </rPh>
    <phoneticPr fontId="1"/>
  </si>
  <si>
    <t>JRほか</t>
    <phoneticPr fontId="1"/>
  </si>
  <si>
    <t>宿泊費内訳</t>
    <rPh sb="0" eb="3">
      <t>シュクハクヒ</t>
    </rPh>
    <rPh sb="3" eb="5">
      <t>ウチワケ</t>
    </rPh>
    <phoneticPr fontId="1"/>
  </si>
  <si>
    <t>単価</t>
    <rPh sb="0" eb="2">
      <t>タンカ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</si>
  <si>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</si>
  <si>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</si>
  <si>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4">
      <t>ショウネンダンシ</t>
    </rPh>
    <phoneticPr fontId="1"/>
  </si>
  <si>
    <t>少年女子</t>
    <rPh sb="0" eb="2">
      <t>ショウネン</t>
    </rPh>
    <rPh sb="2" eb="4">
      <t>ジョシ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</si>
  <si>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</si>
  <si>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</si>
  <si>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泊数</t>
    <rPh sb="0" eb="2">
      <t>ハクスウ</t>
    </rPh>
    <phoneticPr fontId="1"/>
  </si>
  <si>
    <t>総合計</t>
    <rPh sb="0" eb="3">
      <t>ソウゴウケイ</t>
    </rPh>
    <phoneticPr fontId="1"/>
  </si>
  <si>
    <t>競技団体名</t>
  </si>
  <si>
    <t>記載責任者名（代表監督）　</t>
  </si>
  <si>
    <t>交通費計(A)</t>
    <rPh sb="0" eb="3">
      <t>コウツウヒ</t>
    </rPh>
    <rPh sb="3" eb="4">
      <t>ケイ</t>
    </rPh>
    <phoneticPr fontId="1"/>
  </si>
  <si>
    <t>宿泊費計(B)</t>
    <rPh sb="0" eb="3">
      <t>シュクハクヒ</t>
    </rPh>
    <rPh sb="3" eb="4">
      <t>ケイ</t>
    </rPh>
    <phoneticPr fontId="1"/>
  </si>
  <si>
    <r>
      <t xml:space="preserve">合計
</t>
    </r>
    <r>
      <rPr>
        <b/>
        <sz val="11"/>
        <color theme="1"/>
        <rFont val="游ゴシック"/>
        <family val="3"/>
        <charset val="128"/>
        <scheme val="minor"/>
      </rPr>
      <t>(A)+(B)+(C)</t>
    </r>
    <rPh sb="0" eb="2">
      <t>ゴウケイ</t>
    </rPh>
    <phoneticPr fontId="1"/>
  </si>
  <si>
    <t>交通費合計(A)</t>
    <rPh sb="0" eb="3">
      <t>コウツウヒ</t>
    </rPh>
    <rPh sb="3" eb="5">
      <t>ゴウケイ</t>
    </rPh>
    <phoneticPr fontId="1"/>
  </si>
  <si>
    <t>宿泊費合計(B)</t>
    <rPh sb="0" eb="3">
      <t>シュクハクヒ</t>
    </rPh>
    <rPh sb="3" eb="5">
      <t>ゴウケイ</t>
    </rPh>
    <phoneticPr fontId="1"/>
  </si>
  <si>
    <t>※色付きの部分に入力してください。</t>
    <rPh sb="1" eb="3">
      <t>イロツ</t>
    </rPh>
    <rPh sb="5" eb="7">
      <t>ブブン</t>
    </rPh>
    <rPh sb="8" eb="10">
      <t>ニュウリョク</t>
    </rPh>
    <phoneticPr fontId="1"/>
  </si>
  <si>
    <t>令和 　　 年　　　月　　　日</t>
    <phoneticPr fontId="1"/>
  </si>
  <si>
    <t>自家用車</t>
    <rPh sb="0" eb="4">
      <t>ジカヨウシャ</t>
    </rPh>
    <phoneticPr fontId="1"/>
  </si>
  <si>
    <t>JR</t>
    <phoneticPr fontId="1"/>
  </si>
  <si>
    <t>令和　３ 　年　△　月　△　日</t>
    <phoneticPr fontId="1"/>
  </si>
  <si>
    <t>△△△△△△△△</t>
    <phoneticPr fontId="1"/>
  </si>
  <si>
    <t>▲▲▲▲▲▲▲▲</t>
    <phoneticPr fontId="1"/>
  </si>
  <si>
    <t>参加料等合計(C)</t>
    <rPh sb="0" eb="3">
      <t>サンカリョウ</t>
    </rPh>
    <rPh sb="3" eb="4">
      <t>トウ</t>
    </rPh>
    <rPh sb="4" eb="6">
      <t>ゴウケイ</t>
    </rPh>
    <phoneticPr fontId="1"/>
  </si>
  <si>
    <t>参加料等(C)</t>
    <rPh sb="0" eb="2">
      <t>サンカ</t>
    </rPh>
    <rPh sb="2" eb="3">
      <t>リョウ</t>
    </rPh>
    <phoneticPr fontId="1"/>
  </si>
  <si>
    <t>車賃又は
ガソリン代</t>
    <rPh sb="0" eb="2">
      <t>シャチン</t>
    </rPh>
    <rPh sb="2" eb="3">
      <t>マタ</t>
    </rPh>
    <rPh sb="9" eb="10">
      <t>ダイ</t>
    </rPh>
    <phoneticPr fontId="1"/>
  </si>
  <si>
    <t>JR・貸切バスほか</t>
    <rPh sb="3" eb="5">
      <t>カシキリ</t>
    </rPh>
    <phoneticPr fontId="1"/>
  </si>
  <si>
    <t>参加料(C)</t>
    <rPh sb="0" eb="3">
      <t>サンカリョウ</t>
    </rPh>
    <phoneticPr fontId="1"/>
  </si>
  <si>
    <t>朝食
夕食代</t>
    <rPh sb="0" eb="2">
      <t>チョウショク</t>
    </rPh>
    <rPh sb="3" eb="6">
      <t>ユウショクダイ</t>
    </rPh>
    <phoneticPr fontId="1"/>
  </si>
  <si>
    <t>参加料合計(C)</t>
    <rPh sb="0" eb="3">
      <t>サンカリョウ</t>
    </rPh>
    <rPh sb="3" eb="5">
      <t>ゴウケイ</t>
    </rPh>
    <phoneticPr fontId="1"/>
  </si>
  <si>
    <t>振込手数料合計(D)</t>
    <rPh sb="0" eb="2">
      <t>フリコミ</t>
    </rPh>
    <rPh sb="2" eb="5">
      <t>テスウリョウ</t>
    </rPh>
    <rPh sb="5" eb="7">
      <t>ゴウケイ</t>
    </rPh>
    <phoneticPr fontId="1"/>
  </si>
  <si>
    <t>振込
手数料(D)</t>
    <rPh sb="0" eb="2">
      <t>フリコミ</t>
    </rPh>
    <rPh sb="3" eb="6">
      <t>テスウリョウ</t>
    </rPh>
    <phoneticPr fontId="1"/>
  </si>
  <si>
    <t>国 民 体 育 大 会 第 42 回 四 国 ブ ロ ッ ク 大 会 （冬季大会）派 遣 事 業 費 請 求 内 訳</t>
    <rPh sb="36" eb="38">
      <t>トウキ</t>
    </rPh>
    <rPh sb="38" eb="40">
      <t>タイカイ</t>
    </rPh>
    <phoneticPr fontId="1"/>
  </si>
  <si>
    <r>
      <t xml:space="preserve">合計
</t>
    </r>
    <r>
      <rPr>
        <b/>
        <sz val="9"/>
        <color theme="1"/>
        <rFont val="游ゴシック"/>
        <family val="3"/>
        <charset val="128"/>
        <scheme val="minor"/>
      </rPr>
      <t>(A)+(B)+
(C)+(D)</t>
    </r>
    <rPh sb="0" eb="2">
      <t>ゴウケイ</t>
    </rPh>
    <phoneticPr fontId="1"/>
  </si>
  <si>
    <t>【資料２】</t>
    <rPh sb="1" eb="3">
      <t>シリョウ</t>
    </rPh>
    <phoneticPr fontId="1"/>
  </si>
  <si>
    <t>少年男子</t>
    <rPh sb="0" eb="2">
      <t>ショウネン</t>
    </rPh>
    <rPh sb="2" eb="4">
      <t>ダンシ</t>
    </rPh>
    <phoneticPr fontId="1"/>
  </si>
  <si>
    <t>JR</t>
  </si>
  <si>
    <t>高速バス</t>
    <rPh sb="0" eb="2">
      <t>コウソク</t>
    </rPh>
    <phoneticPr fontId="1"/>
  </si>
  <si>
    <t>航空機・高速バス・JR・借上バス・レンタカー</t>
    <rPh sb="0" eb="3">
      <t>コウクウキ</t>
    </rPh>
    <rPh sb="4" eb="6">
      <t>コウソク</t>
    </rPh>
    <rPh sb="12" eb="14">
      <t>カリア</t>
    </rPh>
    <phoneticPr fontId="1"/>
  </si>
  <si>
    <t>記載責任者名　</t>
    <phoneticPr fontId="1"/>
  </si>
  <si>
    <t>参加料
参加負担金(D)</t>
    <rPh sb="0" eb="3">
      <t>サンカリョウ</t>
    </rPh>
    <rPh sb="4" eb="6">
      <t>サンカ</t>
    </rPh>
    <rPh sb="6" eb="9">
      <t>フタンキン</t>
    </rPh>
    <phoneticPr fontId="1"/>
  </si>
  <si>
    <t>振込
手数料(E)</t>
    <rPh sb="0" eb="2">
      <t>フリコミ</t>
    </rPh>
    <rPh sb="3" eb="6">
      <t>テスウリョウ</t>
    </rPh>
    <phoneticPr fontId="1"/>
  </si>
  <si>
    <t>参加料・参加
負担金合計(D)</t>
    <rPh sb="0" eb="3">
      <t>サンカリョウ</t>
    </rPh>
    <rPh sb="4" eb="6">
      <t>サンカ</t>
    </rPh>
    <rPh sb="7" eb="9">
      <t>フタン</t>
    </rPh>
    <rPh sb="9" eb="10">
      <t>キン</t>
    </rPh>
    <rPh sb="10" eb="12">
      <t>ゴウケイ</t>
    </rPh>
    <phoneticPr fontId="1"/>
  </si>
  <si>
    <t>振込手数料合計(E)</t>
    <rPh sb="0" eb="2">
      <t>フリコミ</t>
    </rPh>
    <rPh sb="2" eb="5">
      <t>テスウリョウ</t>
    </rPh>
    <rPh sb="5" eb="7">
      <t>ゴウケイ</t>
    </rPh>
    <phoneticPr fontId="1"/>
  </si>
  <si>
    <t>利用交通
機関</t>
    <phoneticPr fontId="1"/>
  </si>
  <si>
    <r>
      <t xml:space="preserve">合計
</t>
    </r>
    <r>
      <rPr>
        <b/>
        <sz val="11"/>
        <rFont val="游ゴシック"/>
        <family val="3"/>
        <charset val="128"/>
        <scheme val="minor"/>
      </rPr>
      <t>(A)～(E)</t>
    </r>
    <rPh sb="0" eb="2">
      <t>ゴウケイ</t>
    </rPh>
    <phoneticPr fontId="1"/>
  </si>
  <si>
    <t>駐車料金合計(C)</t>
    <rPh sb="0" eb="2">
      <t>チュウシャ</t>
    </rPh>
    <rPh sb="2" eb="4">
      <t>リョウキン</t>
    </rPh>
    <rPh sb="4" eb="6">
      <t>ゴウケイ</t>
    </rPh>
    <phoneticPr fontId="1"/>
  </si>
  <si>
    <t>交通費計
(A)</t>
    <rPh sb="0" eb="3">
      <t>コウツウヒ</t>
    </rPh>
    <rPh sb="3" eb="4">
      <t>ケイ</t>
    </rPh>
    <phoneticPr fontId="1"/>
  </si>
  <si>
    <t>宿泊費計
(B)</t>
    <rPh sb="0" eb="3">
      <t>シュクハクヒ</t>
    </rPh>
    <rPh sb="3" eb="4">
      <t>ケイ</t>
    </rPh>
    <phoneticPr fontId="1"/>
  </si>
  <si>
    <t>駐車
料金
(C)</t>
    <rPh sb="0" eb="2">
      <t>チュウシャ</t>
    </rPh>
    <rPh sb="3" eb="5">
      <t>リョウキン</t>
    </rPh>
    <phoneticPr fontId="1"/>
  </si>
  <si>
    <t>＜様式２＞</t>
    <rPh sb="1" eb="3">
      <t>ヨウシキ</t>
    </rPh>
    <phoneticPr fontId="1"/>
  </si>
  <si>
    <t>＜様式２&gt;</t>
    <rPh sb="1" eb="3">
      <t>ヨウシキ</t>
    </rPh>
    <phoneticPr fontId="1"/>
  </si>
  <si>
    <t>令和　  　年　 　月　  　日</t>
    <phoneticPr fontId="1"/>
  </si>
  <si>
    <t>国 民 ス ポ ー ツ 大 会 第４６回 四 国 ブ ロ ッ ク 大 会  派 遣 費 請 求 内 訳</t>
    <phoneticPr fontId="1"/>
  </si>
  <si>
    <t>令和　7 　年　 　月　  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</si>
</sst>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38" fontId="0" fillId="0" borderId="0" xfId="1" applyFont="1" applyFill="1" applyBorder="1" applyAlignment="1">
      <alignment vertical="center"/>
    </xf>
    <xf numFmtId="0" fontId="0" fillId="2" borderId="7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36" xfId="0" applyFont="1" applyBorder="1">
      <alignment vertical="center"/>
    </xf>
    <xf numFmtId="0" fontId="7" fillId="0" borderId="0" xfId="0" applyFont="1">
      <alignment vertical="center"/>
    </xf>
    <xf numFmtId="0" fontId="0" fillId="0" borderId="20" xfId="0" applyBorder="1">
      <alignment vertical="center"/>
    </xf>
    <xf numFmtId="0" fontId="5" fillId="0" borderId="20" xfId="0" applyFont="1" applyBorder="1">
      <alignment vertical="center"/>
    </xf>
    <xf numFmtId="0" fontId="14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14" fillId="2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2" borderId="7" xfId="0" applyFont="1" applyFill="1" applyBorder="1" applyProtection="1">
      <alignment vertical="center"/>
      <protection locked="0"/>
    </xf>
    <xf numFmtId="0" fontId="14" fillId="2" borderId="7" xfId="0" applyFont="1" applyFill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6" fillId="0" borderId="36" xfId="0" applyFont="1" applyBorder="1">
      <alignment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53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4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8" fillId="0" borderId="36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2" borderId="35" xfId="0" applyFill="1" applyBorder="1" applyAlignment="1" applyProtection="1">
      <alignment horizontal="right" vertical="center"/>
      <protection locked="0"/>
    </xf>
    <xf numFmtId="0" fontId="0" fillId="2" borderId="36" xfId="0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38" fontId="0" fillId="0" borderId="35" xfId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4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2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38" fontId="0" fillId="2" borderId="56" xfId="1" applyFont="1" applyFill="1" applyBorder="1" applyAlignment="1" applyProtection="1">
      <alignment horizontal="right" vertical="center"/>
      <protection locked="0"/>
    </xf>
    <xf numFmtId="38" fontId="0" fillId="2" borderId="57" xfId="1" applyFont="1" applyFill="1" applyBorder="1" applyAlignment="1" applyProtection="1">
      <alignment horizontal="right" vertical="center"/>
      <protection locked="0"/>
    </xf>
    <xf numFmtId="38" fontId="0" fillId="2" borderId="59" xfId="1" applyFont="1" applyFill="1" applyBorder="1" applyAlignment="1" applyProtection="1">
      <alignment horizontal="right" vertical="center"/>
      <protection locked="0"/>
    </xf>
    <xf numFmtId="38" fontId="0" fillId="2" borderId="41" xfId="1" applyFont="1" applyFill="1" applyBorder="1" applyAlignment="1" applyProtection="1">
      <alignment horizontal="right" vertical="center"/>
      <protection locked="0"/>
    </xf>
    <xf numFmtId="38" fontId="0" fillId="2" borderId="0" xfId="1" applyFont="1" applyFill="1" applyBorder="1" applyAlignment="1" applyProtection="1">
      <alignment horizontal="right" vertical="center"/>
      <protection locked="0"/>
    </xf>
    <xf numFmtId="38" fontId="0" fillId="2" borderId="5" xfId="1" applyFont="1" applyFill="1" applyBorder="1" applyAlignment="1" applyProtection="1">
      <alignment horizontal="right" vertical="center"/>
      <protection locked="0"/>
    </xf>
    <xf numFmtId="38" fontId="0" fillId="2" borderId="47" xfId="1" applyFont="1" applyFill="1" applyBorder="1" applyAlignment="1" applyProtection="1">
      <alignment horizontal="right" vertical="center"/>
      <protection locked="0"/>
    </xf>
    <xf numFmtId="38" fontId="0" fillId="2" borderId="20" xfId="1" applyFont="1" applyFill="1" applyBorder="1" applyAlignment="1" applyProtection="1">
      <alignment horizontal="right" vertical="center"/>
      <protection locked="0"/>
    </xf>
    <xf numFmtId="38" fontId="0" fillId="2" borderId="19" xfId="1" applyFont="1" applyFill="1" applyBorder="1" applyAlignment="1" applyProtection="1">
      <alignment horizontal="right" vertical="center"/>
      <protection locked="0"/>
    </xf>
    <xf numFmtId="0" fontId="0" fillId="2" borderId="58" xfId="0" applyFill="1" applyBorder="1" applyAlignment="1" applyProtection="1">
      <alignment horizontal="right" vertical="center"/>
      <protection locked="0"/>
    </xf>
    <xf numFmtId="0" fontId="0" fillId="2" borderId="57" xfId="0" applyFill="1" applyBorder="1" applyAlignment="1" applyProtection="1">
      <alignment horizontal="right" vertical="center"/>
      <protection locked="0"/>
    </xf>
    <xf numFmtId="0" fontId="0" fillId="2" borderId="59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horizontal="right" vertical="center"/>
      <protection locked="0"/>
    </xf>
    <xf numFmtId="38" fontId="0" fillId="0" borderId="58" xfId="1" applyFont="1" applyFill="1" applyBorder="1" applyAlignment="1">
      <alignment horizontal="right" vertical="center"/>
    </xf>
    <xf numFmtId="38" fontId="0" fillId="0" borderId="57" xfId="1" applyFont="1" applyFill="1" applyBorder="1" applyAlignment="1">
      <alignment horizontal="right" vertical="center"/>
    </xf>
    <xf numFmtId="38" fontId="0" fillId="0" borderId="65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2" borderId="33" xfId="1" applyFont="1" applyFill="1" applyBorder="1" applyAlignment="1" applyProtection="1">
      <alignment horizontal="right" vertical="center"/>
      <protection locked="0"/>
    </xf>
    <xf numFmtId="38" fontId="0" fillId="2" borderId="36" xfId="1" applyFont="1" applyFill="1" applyBorder="1" applyAlignment="1" applyProtection="1">
      <alignment horizontal="right" vertical="center"/>
      <protection locked="0"/>
    </xf>
    <xf numFmtId="38" fontId="0" fillId="2" borderId="34" xfId="1" applyFont="1" applyFill="1" applyBorder="1" applyAlignment="1" applyProtection="1">
      <alignment horizontal="right" vertical="center"/>
      <protection locked="0"/>
    </xf>
    <xf numFmtId="38" fontId="5" fillId="0" borderId="62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65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48" xfId="1" applyFont="1" applyFill="1" applyBorder="1" applyAlignment="1">
      <alignment horizontal="right" vertical="center"/>
    </xf>
    <xf numFmtId="38" fontId="5" fillId="0" borderId="63" xfId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64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horizontal="right" vertical="center"/>
    </xf>
    <xf numFmtId="38" fontId="5" fillId="0" borderId="53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0" fillId="2" borderId="60" xfId="1" applyFont="1" applyFill="1" applyBorder="1" applyAlignment="1" applyProtection="1">
      <alignment horizontal="right" vertical="center"/>
      <protection locked="0"/>
    </xf>
    <xf numFmtId="38" fontId="0" fillId="2" borderId="26" xfId="1" applyFont="1" applyFill="1" applyBorder="1" applyAlignment="1" applyProtection="1">
      <alignment horizontal="right" vertical="center"/>
      <protection locked="0"/>
    </xf>
    <xf numFmtId="38" fontId="0" fillId="2" borderId="53" xfId="1" applyFont="1" applyFill="1" applyBorder="1" applyAlignment="1" applyProtection="1">
      <alignment horizontal="right" vertical="center"/>
      <protection locked="0"/>
    </xf>
    <xf numFmtId="38" fontId="0" fillId="2" borderId="49" xfId="1" applyFont="1" applyFill="1" applyBorder="1" applyAlignment="1" applyProtection="1">
      <alignment horizontal="right" vertical="center"/>
      <protection locked="0"/>
    </xf>
    <xf numFmtId="38" fontId="0" fillId="2" borderId="14" xfId="1" applyFont="1" applyFill="1" applyBorder="1" applyAlignment="1" applyProtection="1">
      <alignment horizontal="right" vertical="center"/>
      <protection locked="0"/>
    </xf>
    <xf numFmtId="38" fontId="0" fillId="2" borderId="55" xfId="1" applyFont="1" applyFill="1" applyBorder="1" applyAlignment="1" applyProtection="1">
      <alignment horizontal="right" vertical="center"/>
      <protection locked="0"/>
    </xf>
    <xf numFmtId="0" fontId="5" fillId="0" borderId="70" xfId="0" applyFont="1" applyBorder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0" fontId="5" fillId="0" borderId="72" xfId="0" applyFont="1" applyBorder="1" applyAlignment="1">
      <alignment horizontal="right" vertical="center"/>
    </xf>
    <xf numFmtId="38" fontId="5" fillId="0" borderId="73" xfId="1" applyFont="1" applyFill="1" applyBorder="1" applyAlignment="1">
      <alignment horizontal="right" vertical="center"/>
    </xf>
    <xf numFmtId="38" fontId="5" fillId="0" borderId="71" xfId="1" applyFont="1" applyFill="1" applyBorder="1" applyAlignment="1">
      <alignment horizontal="right" vertical="center"/>
    </xf>
    <xf numFmtId="38" fontId="5" fillId="0" borderId="72" xfId="1" applyFont="1" applyFill="1" applyBorder="1" applyAlignment="1">
      <alignment horizontal="right" vertical="center"/>
    </xf>
    <xf numFmtId="38" fontId="0" fillId="0" borderId="70" xfId="1" applyFont="1" applyFill="1" applyBorder="1" applyAlignment="1">
      <alignment horizontal="right" vertical="center"/>
    </xf>
    <xf numFmtId="38" fontId="0" fillId="0" borderId="71" xfId="1" applyFont="1" applyFill="1" applyBorder="1" applyAlignment="1">
      <alignment horizontal="right" vertical="center"/>
    </xf>
    <xf numFmtId="38" fontId="0" fillId="0" borderId="72" xfId="1" applyFont="1" applyFill="1" applyBorder="1" applyAlignment="1">
      <alignment horizontal="right" vertical="center"/>
    </xf>
    <xf numFmtId="38" fontId="5" fillId="0" borderId="18" xfId="1" applyFont="1" applyFill="1" applyBorder="1" applyAlignment="1" applyProtection="1">
      <alignment horizontal="right" vertical="center"/>
    </xf>
    <xf numFmtId="38" fontId="5" fillId="0" borderId="20" xfId="1" applyFont="1" applyFill="1" applyBorder="1" applyAlignment="1" applyProtection="1">
      <alignment horizontal="right" vertical="center"/>
    </xf>
    <xf numFmtId="38" fontId="5" fillId="0" borderId="48" xfId="1" applyFont="1" applyFill="1" applyBorder="1" applyAlignment="1" applyProtection="1">
      <alignment horizontal="right" vertical="center"/>
    </xf>
    <xf numFmtId="38" fontId="0" fillId="2" borderId="43" xfId="1" applyFont="1" applyFill="1" applyBorder="1" applyAlignment="1" applyProtection="1">
      <alignment horizontal="right" vertical="center"/>
      <protection locked="0"/>
    </xf>
    <xf numFmtId="38" fontId="0" fillId="2" borderId="13" xfId="1" applyFont="1" applyFill="1" applyBorder="1" applyAlignment="1" applyProtection="1">
      <alignment horizontal="right" vertical="center"/>
      <protection locked="0"/>
    </xf>
    <xf numFmtId="38" fontId="0" fillId="0" borderId="15" xfId="1" applyFont="1" applyFill="1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horizontal="right" vertical="center"/>
    </xf>
    <xf numFmtId="38" fontId="0" fillId="0" borderId="68" xfId="1" applyFont="1" applyFill="1" applyBorder="1" applyAlignment="1" applyProtection="1">
      <alignment horizontal="right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11" xfId="1" applyFont="1" applyFill="1" applyBorder="1" applyAlignment="1" applyProtection="1">
      <alignment horizontal="right" vertical="center"/>
    </xf>
    <xf numFmtId="38" fontId="0" fillId="0" borderId="46" xfId="1" applyFont="1" applyFill="1" applyBorder="1" applyAlignment="1" applyProtection="1">
      <alignment horizontal="right" vertical="center"/>
    </xf>
    <xf numFmtId="38" fontId="0" fillId="0" borderId="30" xfId="1" applyFont="1" applyFill="1" applyBorder="1" applyAlignment="1" applyProtection="1">
      <alignment horizontal="right" vertical="center"/>
    </xf>
    <xf numFmtId="38" fontId="0" fillId="0" borderId="31" xfId="1" applyFont="1" applyFill="1" applyBorder="1" applyAlignment="1" applyProtection="1">
      <alignment horizontal="right" vertical="center"/>
    </xf>
    <xf numFmtId="38" fontId="0" fillId="0" borderId="67" xfId="1" applyFont="1" applyFill="1" applyBorder="1" applyAlignment="1" applyProtection="1">
      <alignment horizontal="right" vertical="center"/>
    </xf>
    <xf numFmtId="38" fontId="0" fillId="0" borderId="39" xfId="1" applyFont="1" applyFill="1" applyBorder="1" applyAlignment="1" applyProtection="1">
      <alignment horizontal="right" vertical="center"/>
    </xf>
    <xf numFmtId="38" fontId="0" fillId="0" borderId="37" xfId="1" applyFont="1" applyFill="1" applyBorder="1" applyAlignment="1" applyProtection="1">
      <alignment horizontal="right" vertical="center"/>
    </xf>
    <xf numFmtId="38" fontId="0" fillId="0" borderId="66" xfId="1" applyFont="1" applyFill="1" applyBorder="1" applyAlignment="1" applyProtection="1">
      <alignment horizontal="right" vertical="center"/>
    </xf>
    <xf numFmtId="38" fontId="0" fillId="2" borderId="39" xfId="1" applyFont="1" applyFill="1" applyBorder="1" applyAlignment="1" applyProtection="1">
      <alignment horizontal="right" vertical="center"/>
      <protection locked="0"/>
    </xf>
    <xf numFmtId="38" fontId="0" fillId="2" borderId="37" xfId="1" applyFont="1" applyFill="1" applyBorder="1" applyAlignment="1" applyProtection="1">
      <alignment horizontal="right" vertical="center"/>
      <protection locked="0"/>
    </xf>
    <xf numFmtId="38" fontId="0" fillId="2" borderId="38" xfId="1" applyFont="1" applyFill="1" applyBorder="1" applyAlignment="1" applyProtection="1">
      <alignment horizontal="right" vertical="center"/>
      <protection locked="0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0" fillId="2" borderId="11" xfId="1" applyFont="1" applyFill="1" applyBorder="1" applyAlignment="1" applyProtection="1">
      <alignment horizontal="right" vertical="center"/>
      <protection locked="0"/>
    </xf>
    <xf numFmtId="38" fontId="0" fillId="2" borderId="10" xfId="1" applyFont="1" applyFill="1" applyBorder="1" applyAlignment="1" applyProtection="1">
      <alignment horizontal="right" vertical="center"/>
      <protection locked="0"/>
    </xf>
    <xf numFmtId="38" fontId="0" fillId="2" borderId="15" xfId="1" applyFont="1" applyFill="1" applyBorder="1" applyAlignment="1" applyProtection="1">
      <alignment horizontal="right" vertical="center"/>
      <protection locked="0"/>
    </xf>
    <xf numFmtId="38" fontId="0" fillId="2" borderId="16" xfId="1" applyFont="1" applyFill="1" applyBorder="1" applyAlignment="1" applyProtection="1">
      <alignment horizontal="right" vertical="center"/>
      <protection locked="0"/>
    </xf>
    <xf numFmtId="38" fontId="0" fillId="2" borderId="17" xfId="1" applyFont="1" applyFill="1" applyBorder="1" applyAlignment="1" applyProtection="1">
      <alignment horizontal="right" vertical="center"/>
      <protection locked="0"/>
    </xf>
    <xf numFmtId="38" fontId="0" fillId="0" borderId="21" xfId="1" applyFont="1" applyFill="1" applyBorder="1" applyAlignment="1" applyProtection="1">
      <alignment horizontal="right" vertical="center"/>
    </xf>
    <xf numFmtId="38" fontId="0" fillId="0" borderId="22" xfId="1" applyFont="1" applyFill="1" applyBorder="1" applyAlignment="1" applyProtection="1">
      <alignment horizontal="right" vertical="center"/>
    </xf>
    <xf numFmtId="38" fontId="0" fillId="0" borderId="61" xfId="1" applyFont="1" applyFill="1" applyBorder="1" applyAlignment="1" applyProtection="1">
      <alignment horizontal="right" vertical="center"/>
    </xf>
    <xf numFmtId="38" fontId="0" fillId="2" borderId="21" xfId="1" applyFont="1" applyFill="1" applyBorder="1" applyAlignment="1" applyProtection="1">
      <alignment horizontal="right" vertical="center"/>
      <protection locked="0"/>
    </xf>
    <xf numFmtId="38" fontId="0" fillId="2" borderId="22" xfId="1" applyFont="1" applyFill="1" applyBorder="1" applyAlignment="1" applyProtection="1">
      <alignment horizontal="right" vertical="center"/>
      <protection locked="0"/>
    </xf>
    <xf numFmtId="38" fontId="0" fillId="2" borderId="23" xfId="1" applyFont="1" applyFill="1" applyBorder="1" applyAlignment="1" applyProtection="1">
      <alignment horizontal="right" vertical="center"/>
      <protection locked="0"/>
    </xf>
    <xf numFmtId="38" fontId="0" fillId="2" borderId="30" xfId="1" applyFont="1" applyFill="1" applyBorder="1" applyAlignment="1" applyProtection="1">
      <alignment horizontal="right" vertical="center"/>
      <protection locked="0"/>
    </xf>
    <xf numFmtId="38" fontId="0" fillId="2" borderId="31" xfId="1" applyFont="1" applyFill="1" applyBorder="1" applyAlignment="1" applyProtection="1">
      <alignment horizontal="right" vertical="center"/>
      <protection locked="0"/>
    </xf>
    <xf numFmtId="38" fontId="0" fillId="2" borderId="32" xfId="1" applyFont="1" applyFill="1" applyBorder="1" applyAlignment="1" applyProtection="1">
      <alignment horizontal="right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6" fillId="0" borderId="6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4" fillId="2" borderId="74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38" fontId="14" fillId="2" borderId="21" xfId="1" applyFont="1" applyFill="1" applyBorder="1" applyAlignment="1" applyProtection="1">
      <alignment horizontal="right" vertical="center"/>
      <protection locked="0"/>
    </xf>
    <xf numFmtId="38" fontId="14" fillId="2" borderId="22" xfId="1" applyFont="1" applyFill="1" applyBorder="1" applyAlignment="1" applyProtection="1">
      <alignment horizontal="right" vertical="center"/>
      <protection locked="0"/>
    </xf>
    <xf numFmtId="38" fontId="14" fillId="2" borderId="23" xfId="1" applyFont="1" applyFill="1" applyBorder="1" applyAlignment="1" applyProtection="1">
      <alignment horizontal="right" vertical="center"/>
      <protection locked="0"/>
    </xf>
    <xf numFmtId="38" fontId="14" fillId="0" borderId="21" xfId="1" applyFont="1" applyFill="1" applyBorder="1" applyAlignment="1" applyProtection="1">
      <alignment horizontal="right" vertical="center"/>
    </xf>
    <xf numFmtId="38" fontId="14" fillId="0" borderId="22" xfId="1" applyFont="1" applyFill="1" applyBorder="1" applyAlignment="1" applyProtection="1">
      <alignment horizontal="right" vertical="center"/>
    </xf>
    <xf numFmtId="38" fontId="14" fillId="0" borderId="61" xfId="1" applyFont="1" applyFill="1" applyBorder="1" applyAlignment="1" applyProtection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38" fontId="14" fillId="2" borderId="56" xfId="1" applyFont="1" applyFill="1" applyBorder="1" applyAlignment="1" applyProtection="1">
      <alignment horizontal="center" vertical="center"/>
      <protection locked="0"/>
    </xf>
    <xf numFmtId="38" fontId="14" fillId="2" borderId="57" xfId="1" applyFont="1" applyFill="1" applyBorder="1" applyAlignment="1" applyProtection="1">
      <alignment horizontal="center" vertical="center"/>
      <protection locked="0"/>
    </xf>
    <xf numFmtId="38" fontId="14" fillId="2" borderId="60" xfId="1" applyFont="1" applyFill="1" applyBorder="1" applyAlignment="1" applyProtection="1">
      <alignment horizontal="center" vertical="center"/>
      <protection locked="0"/>
    </xf>
    <xf numFmtId="38" fontId="14" fillId="2" borderId="41" xfId="1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horizontal="center" vertical="center"/>
      <protection locked="0"/>
    </xf>
    <xf numFmtId="38" fontId="14" fillId="2" borderId="26" xfId="1" applyFont="1" applyFill="1" applyBorder="1" applyAlignment="1" applyProtection="1">
      <alignment horizontal="center" vertical="center"/>
      <protection locked="0"/>
    </xf>
    <xf numFmtId="38" fontId="14" fillId="2" borderId="47" xfId="1" applyFont="1" applyFill="1" applyBorder="1" applyAlignment="1" applyProtection="1">
      <alignment horizontal="center" vertical="center"/>
      <protection locked="0"/>
    </xf>
    <xf numFmtId="38" fontId="14" fillId="2" borderId="20" xfId="1" applyFont="1" applyFill="1" applyBorder="1" applyAlignment="1" applyProtection="1">
      <alignment horizontal="center" vertical="center"/>
      <protection locked="0"/>
    </xf>
    <xf numFmtId="38" fontId="14" fillId="2" borderId="53" xfId="1" applyFont="1" applyFill="1" applyBorder="1" applyAlignment="1" applyProtection="1">
      <alignment horizontal="center" vertical="center"/>
      <protection locked="0"/>
    </xf>
    <xf numFmtId="38" fontId="18" fillId="0" borderId="62" xfId="1" applyFont="1" applyFill="1" applyBorder="1" applyAlignment="1">
      <alignment horizontal="center" vertical="center"/>
    </xf>
    <xf numFmtId="38" fontId="18" fillId="0" borderId="57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28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42" xfId="1" applyFont="1" applyFill="1" applyBorder="1" applyAlignment="1">
      <alignment horizontal="center" vertical="center"/>
    </xf>
    <xf numFmtId="38" fontId="18" fillId="0" borderId="54" xfId="1" applyFont="1" applyFill="1" applyBorder="1" applyAlignment="1">
      <alignment horizontal="center" vertical="center"/>
    </xf>
    <xf numFmtId="38" fontId="18" fillId="0" borderId="20" xfId="1" applyFont="1" applyFill="1" applyBorder="1" applyAlignment="1">
      <alignment horizontal="center" vertical="center"/>
    </xf>
    <xf numFmtId="38" fontId="18" fillId="0" borderId="48" xfId="1" applyFont="1" applyFill="1" applyBorder="1" applyAlignment="1">
      <alignment horizontal="center" vertical="center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38" fontId="14" fillId="2" borderId="9" xfId="1" applyFont="1" applyFill="1" applyBorder="1" applyAlignment="1" applyProtection="1">
      <alignment horizontal="right" vertical="center"/>
      <protection locked="0"/>
    </xf>
    <xf numFmtId="38" fontId="14" fillId="2" borderId="11" xfId="1" applyFont="1" applyFill="1" applyBorder="1" applyAlignment="1" applyProtection="1">
      <alignment horizontal="right" vertical="center"/>
      <protection locked="0"/>
    </xf>
    <xf numFmtId="38" fontId="14" fillId="2" borderId="10" xfId="1" applyFont="1" applyFill="1" applyBorder="1" applyAlignment="1" applyProtection="1">
      <alignment horizontal="right" vertical="center"/>
      <protection locked="0"/>
    </xf>
    <xf numFmtId="38" fontId="14" fillId="0" borderId="9" xfId="1" applyFont="1" applyFill="1" applyBorder="1" applyAlignment="1" applyProtection="1">
      <alignment horizontal="right" vertical="center"/>
    </xf>
    <xf numFmtId="38" fontId="14" fillId="0" borderId="11" xfId="1" applyFont="1" applyFill="1" applyBorder="1" applyAlignment="1" applyProtection="1">
      <alignment horizontal="right" vertical="center"/>
    </xf>
    <xf numFmtId="38" fontId="14" fillId="0" borderId="46" xfId="1" applyFont="1" applyFill="1" applyBorder="1" applyAlignment="1" applyProtection="1">
      <alignment horizontal="right" vertical="center"/>
    </xf>
    <xf numFmtId="38" fontId="14" fillId="2" borderId="59" xfId="1" applyFont="1" applyFill="1" applyBorder="1" applyAlignment="1" applyProtection="1">
      <alignment horizontal="center" vertical="center"/>
      <protection locked="0"/>
    </xf>
    <xf numFmtId="38" fontId="14" fillId="2" borderId="5" xfId="1" applyFont="1" applyFill="1" applyBorder="1" applyAlignment="1" applyProtection="1">
      <alignment horizontal="center" vertical="center"/>
      <protection locked="0"/>
    </xf>
    <xf numFmtId="38" fontId="14" fillId="2" borderId="19" xfId="1" applyFont="1" applyFill="1" applyBorder="1" applyAlignment="1" applyProtection="1">
      <alignment horizontal="center" vertical="center"/>
      <protection locked="0"/>
    </xf>
    <xf numFmtId="0" fontId="14" fillId="2" borderId="58" xfId="0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 applyProtection="1">
      <alignment horizontal="center" vertical="center"/>
      <protection locked="0"/>
    </xf>
    <xf numFmtId="0" fontId="14" fillId="2" borderId="59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38" fontId="14" fillId="2" borderId="58" xfId="1" applyFont="1" applyFill="1" applyBorder="1" applyAlignment="1" applyProtection="1">
      <alignment horizontal="center" vertical="center"/>
      <protection locked="0"/>
    </xf>
    <xf numFmtId="38" fontId="14" fillId="2" borderId="4" xfId="1" applyFont="1" applyFill="1" applyBorder="1" applyAlignment="1" applyProtection="1">
      <alignment horizontal="center" vertical="center"/>
      <protection locked="0"/>
    </xf>
    <xf numFmtId="38" fontId="14" fillId="2" borderId="18" xfId="1" applyFont="1" applyFill="1" applyBorder="1" applyAlignment="1" applyProtection="1">
      <alignment horizontal="center" vertical="center"/>
      <protection locked="0"/>
    </xf>
    <xf numFmtId="38" fontId="14" fillId="0" borderId="58" xfId="1" applyFont="1" applyFill="1" applyBorder="1" applyAlignment="1">
      <alignment horizontal="center" vertical="center"/>
    </xf>
    <xf numFmtId="38" fontId="14" fillId="0" borderId="57" xfId="1" applyFont="1" applyFill="1" applyBorder="1" applyAlignment="1">
      <alignment horizontal="center" vertical="center"/>
    </xf>
    <xf numFmtId="38" fontId="14" fillId="0" borderId="65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42" xfId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horizontal="center" vertical="center"/>
    </xf>
    <xf numFmtId="38" fontId="14" fillId="0" borderId="20" xfId="1" applyFont="1" applyFill="1" applyBorder="1" applyAlignment="1">
      <alignment horizontal="center" vertical="center"/>
    </xf>
    <xf numFmtId="38" fontId="14" fillId="0" borderId="48" xfId="1" applyFont="1" applyFill="1" applyBorder="1" applyAlignment="1">
      <alignment horizontal="center" vertical="center"/>
    </xf>
    <xf numFmtId="38" fontId="14" fillId="2" borderId="65" xfId="1" applyFont="1" applyFill="1" applyBorder="1" applyAlignment="1" applyProtection="1">
      <alignment horizontal="center" vertical="center"/>
      <protection locked="0"/>
    </xf>
    <xf numFmtId="38" fontId="14" fillId="2" borderId="42" xfId="1" applyFont="1" applyFill="1" applyBorder="1" applyAlignment="1" applyProtection="1">
      <alignment horizontal="center" vertical="center"/>
      <protection locked="0"/>
    </xf>
    <xf numFmtId="38" fontId="14" fillId="2" borderId="48" xfId="1" applyFont="1" applyFill="1" applyBorder="1" applyAlignment="1" applyProtection="1">
      <alignment horizontal="center" vertical="center"/>
      <protection locked="0"/>
    </xf>
    <xf numFmtId="0" fontId="14" fillId="2" borderId="8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38" fontId="14" fillId="2" borderId="30" xfId="1" applyFont="1" applyFill="1" applyBorder="1" applyAlignment="1" applyProtection="1">
      <alignment horizontal="right" vertical="center"/>
      <protection locked="0"/>
    </xf>
    <xf numFmtId="38" fontId="14" fillId="2" borderId="31" xfId="1" applyFont="1" applyFill="1" applyBorder="1" applyAlignment="1" applyProtection="1">
      <alignment horizontal="right" vertical="center"/>
      <protection locked="0"/>
    </xf>
    <xf numFmtId="38" fontId="14" fillId="2" borderId="32" xfId="1" applyFont="1" applyFill="1" applyBorder="1" applyAlignment="1" applyProtection="1">
      <alignment horizontal="right" vertical="center"/>
      <protection locked="0"/>
    </xf>
    <xf numFmtId="38" fontId="14" fillId="0" borderId="30" xfId="1" applyFont="1" applyFill="1" applyBorder="1" applyAlignment="1" applyProtection="1">
      <alignment horizontal="right" vertical="center"/>
    </xf>
    <xf numFmtId="38" fontId="14" fillId="0" borderId="31" xfId="1" applyFont="1" applyFill="1" applyBorder="1" applyAlignment="1" applyProtection="1">
      <alignment horizontal="right" vertical="center"/>
    </xf>
    <xf numFmtId="38" fontId="14" fillId="0" borderId="67" xfId="1" applyFont="1" applyFill="1" applyBorder="1" applyAlignment="1" applyProtection="1">
      <alignment horizontal="right" vertical="center"/>
    </xf>
    <xf numFmtId="38" fontId="14" fillId="2" borderId="33" xfId="1" applyFont="1" applyFill="1" applyBorder="1" applyAlignment="1" applyProtection="1">
      <alignment horizontal="center" vertical="center"/>
      <protection locked="0"/>
    </xf>
    <xf numFmtId="38" fontId="14" fillId="2" borderId="36" xfId="1" applyFont="1" applyFill="1" applyBorder="1" applyAlignment="1" applyProtection="1">
      <alignment horizontal="center" vertical="center"/>
      <protection locked="0"/>
    </xf>
    <xf numFmtId="38" fontId="14" fillId="2" borderId="40" xfId="1" applyFont="1" applyFill="1" applyBorder="1" applyAlignment="1" applyProtection="1">
      <alignment horizontal="center" vertical="center"/>
      <protection locked="0"/>
    </xf>
    <xf numFmtId="38" fontId="14" fillId="2" borderId="49" xfId="1" applyFont="1" applyFill="1" applyBorder="1" applyAlignment="1" applyProtection="1">
      <alignment horizontal="center" vertical="center"/>
      <protection locked="0"/>
    </xf>
    <xf numFmtId="38" fontId="18" fillId="0" borderId="63" xfId="1" applyFont="1" applyFill="1" applyBorder="1" applyAlignment="1">
      <alignment horizontal="center" vertical="center"/>
    </xf>
    <xf numFmtId="38" fontId="18" fillId="0" borderId="36" xfId="1" applyFont="1" applyFill="1" applyBorder="1" applyAlignment="1">
      <alignment horizontal="center" vertical="center"/>
    </xf>
    <xf numFmtId="38" fontId="18" fillId="0" borderId="40" xfId="1" applyFont="1" applyFill="1" applyBorder="1" applyAlignment="1">
      <alignment horizontal="center" vertical="center"/>
    </xf>
    <xf numFmtId="38" fontId="14" fillId="0" borderId="39" xfId="1" applyFont="1" applyFill="1" applyBorder="1" applyAlignment="1" applyProtection="1">
      <alignment horizontal="right" vertical="center"/>
    </xf>
    <xf numFmtId="38" fontId="14" fillId="0" borderId="37" xfId="1" applyFont="1" applyFill="1" applyBorder="1" applyAlignment="1" applyProtection="1">
      <alignment horizontal="right" vertical="center"/>
    </xf>
    <xf numFmtId="38" fontId="14" fillId="0" borderId="66" xfId="1" applyFont="1" applyFill="1" applyBorder="1" applyAlignment="1" applyProtection="1">
      <alignment horizontal="right" vertical="center"/>
    </xf>
    <xf numFmtId="38" fontId="14" fillId="2" borderId="34" xfId="1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38" fontId="14" fillId="2" borderId="35" xfId="1" applyFont="1" applyFill="1" applyBorder="1" applyAlignment="1" applyProtection="1">
      <alignment horizontal="center" vertical="center"/>
      <protection locked="0"/>
    </xf>
    <xf numFmtId="38" fontId="14" fillId="0" borderId="35" xfId="1" applyFont="1" applyFill="1" applyBorder="1" applyAlignment="1">
      <alignment horizontal="center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40" xfId="1" applyFont="1" applyFill="1" applyBorder="1" applyAlignment="1">
      <alignment horizontal="center" vertical="center"/>
    </xf>
    <xf numFmtId="0" fontId="14" fillId="2" borderId="6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38" fontId="14" fillId="2" borderId="39" xfId="1" applyFont="1" applyFill="1" applyBorder="1" applyAlignment="1" applyProtection="1">
      <alignment horizontal="right" vertical="center"/>
      <protection locked="0"/>
    </xf>
    <xf numFmtId="38" fontId="14" fillId="2" borderId="37" xfId="1" applyFont="1" applyFill="1" applyBorder="1" applyAlignment="1" applyProtection="1">
      <alignment horizontal="right" vertical="center"/>
      <protection locked="0"/>
    </xf>
    <xf numFmtId="38" fontId="14" fillId="2" borderId="38" xfId="1" applyFont="1" applyFill="1" applyBorder="1" applyAlignment="1" applyProtection="1">
      <alignment horizontal="right" vertical="center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38" fontId="14" fillId="2" borderId="43" xfId="1" applyFont="1" applyFill="1" applyBorder="1" applyAlignment="1" applyProtection="1">
      <alignment horizontal="center" vertical="center"/>
      <protection locked="0"/>
    </xf>
    <xf numFmtId="38" fontId="14" fillId="2" borderId="14" xfId="1" applyFont="1" applyFill="1" applyBorder="1" applyAlignment="1" applyProtection="1">
      <alignment horizontal="center" vertical="center"/>
      <protection locked="0"/>
    </xf>
    <xf numFmtId="38" fontId="14" fillId="2" borderId="44" xfId="1" applyFont="1" applyFill="1" applyBorder="1" applyAlignment="1" applyProtection="1">
      <alignment horizontal="center" vertical="center"/>
      <protection locked="0"/>
    </xf>
    <xf numFmtId="38" fontId="14" fillId="2" borderId="55" xfId="1" applyFont="1" applyFill="1" applyBorder="1" applyAlignment="1" applyProtection="1">
      <alignment horizontal="center" vertical="center"/>
      <protection locked="0"/>
    </xf>
    <xf numFmtId="38" fontId="18" fillId="0" borderId="64" xfId="1" applyFont="1" applyFill="1" applyBorder="1" applyAlignment="1">
      <alignment horizontal="center" vertical="center"/>
    </xf>
    <xf numFmtId="38" fontId="18" fillId="0" borderId="14" xfId="1" applyFont="1" applyFill="1" applyBorder="1" applyAlignment="1">
      <alignment horizontal="center" vertical="center"/>
    </xf>
    <xf numFmtId="38" fontId="18" fillId="0" borderId="44" xfId="1" applyFont="1" applyFill="1" applyBorder="1" applyAlignment="1">
      <alignment horizontal="center" vertical="center"/>
    </xf>
    <xf numFmtId="38" fontId="14" fillId="2" borderId="13" xfId="1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38" fontId="14" fillId="2" borderId="12" xfId="1" applyFont="1" applyFill="1" applyBorder="1" applyAlignment="1" applyProtection="1">
      <alignment horizontal="center" vertical="center"/>
      <protection locked="0"/>
    </xf>
    <xf numFmtId="38" fontId="14" fillId="0" borderId="12" xfId="1" applyFont="1" applyFill="1" applyBorder="1" applyAlignment="1">
      <alignment horizontal="center" vertical="center"/>
    </xf>
    <xf numFmtId="38" fontId="14" fillId="0" borderId="14" xfId="1" applyFont="1" applyFill="1" applyBorder="1" applyAlignment="1">
      <alignment horizontal="center" vertical="center"/>
    </xf>
    <xf numFmtId="38" fontId="14" fillId="0" borderId="44" xfId="1" applyFont="1" applyFill="1" applyBorder="1" applyAlignment="1">
      <alignment horizontal="center" vertical="center"/>
    </xf>
    <xf numFmtId="0" fontId="14" fillId="2" borderId="50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38" fontId="14" fillId="2" borderId="6" xfId="1" applyFont="1" applyFill="1" applyBorder="1" applyAlignment="1" applyProtection="1">
      <alignment horizontal="right" vertical="center"/>
      <protection locked="0"/>
    </xf>
    <xf numFmtId="38" fontId="14" fillId="2" borderId="7" xfId="1" applyFont="1" applyFill="1" applyBorder="1" applyAlignment="1" applyProtection="1">
      <alignment horizontal="right" vertical="center"/>
      <protection locked="0"/>
    </xf>
    <xf numFmtId="38" fontId="14" fillId="2" borderId="8" xfId="1" applyFont="1" applyFill="1" applyBorder="1" applyAlignment="1" applyProtection="1">
      <alignment horizontal="right" vertical="center"/>
      <protection locked="0"/>
    </xf>
    <xf numFmtId="38" fontId="14" fillId="2" borderId="15" xfId="1" applyFont="1" applyFill="1" applyBorder="1" applyAlignment="1" applyProtection="1">
      <alignment horizontal="right" vertical="center"/>
      <protection locked="0"/>
    </xf>
    <xf numFmtId="38" fontId="14" fillId="2" borderId="16" xfId="1" applyFont="1" applyFill="1" applyBorder="1" applyAlignment="1" applyProtection="1">
      <alignment horizontal="right" vertical="center"/>
      <protection locked="0"/>
    </xf>
    <xf numFmtId="38" fontId="14" fillId="2" borderId="17" xfId="1" applyFont="1" applyFill="1" applyBorder="1" applyAlignment="1" applyProtection="1">
      <alignment horizontal="right" vertical="center"/>
      <protection locked="0"/>
    </xf>
    <xf numFmtId="38" fontId="14" fillId="0" borderId="15" xfId="1" applyFont="1" applyFill="1" applyBorder="1" applyAlignment="1" applyProtection="1">
      <alignment horizontal="right" vertical="center"/>
    </xf>
    <xf numFmtId="38" fontId="14" fillId="0" borderId="16" xfId="1" applyFont="1" applyFill="1" applyBorder="1" applyAlignment="1" applyProtection="1">
      <alignment horizontal="right" vertical="center"/>
    </xf>
    <xf numFmtId="38" fontId="14" fillId="0" borderId="68" xfId="1" applyFont="1" applyFill="1" applyBorder="1" applyAlignment="1" applyProtection="1">
      <alignment horizontal="right" vertical="center"/>
    </xf>
    <xf numFmtId="0" fontId="20" fillId="0" borderId="7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38" fontId="18" fillId="0" borderId="70" xfId="1" applyFont="1" applyFill="1" applyBorder="1" applyAlignment="1">
      <alignment horizontal="center" vertical="center"/>
    </xf>
    <xf numFmtId="38" fontId="18" fillId="0" borderId="71" xfId="1" applyFont="1" applyFill="1" applyBorder="1" applyAlignment="1">
      <alignment horizontal="center" vertical="center"/>
    </xf>
    <xf numFmtId="38" fontId="18" fillId="0" borderId="72" xfId="1" applyFont="1" applyFill="1" applyBorder="1" applyAlignment="1">
      <alignment horizontal="center" vertical="center"/>
    </xf>
    <xf numFmtId="38" fontId="14" fillId="0" borderId="70" xfId="1" applyFont="1" applyFill="1" applyBorder="1" applyAlignment="1">
      <alignment horizontal="center" vertical="center"/>
    </xf>
    <xf numFmtId="38" fontId="14" fillId="0" borderId="71" xfId="1" applyFont="1" applyFill="1" applyBorder="1" applyAlignment="1">
      <alignment horizontal="center" vertical="center"/>
    </xf>
    <xf numFmtId="38" fontId="14" fillId="0" borderId="72" xfId="1" applyFont="1" applyFill="1" applyBorder="1" applyAlignment="1">
      <alignment horizontal="center" vertical="center"/>
    </xf>
    <xf numFmtId="38" fontId="18" fillId="0" borderId="18" xfId="1" applyFont="1" applyFill="1" applyBorder="1" applyAlignment="1" applyProtection="1">
      <alignment horizontal="right" vertical="center"/>
    </xf>
    <xf numFmtId="38" fontId="18" fillId="0" borderId="20" xfId="1" applyFont="1" applyFill="1" applyBorder="1" applyAlignment="1" applyProtection="1">
      <alignment horizontal="right" vertical="center"/>
    </xf>
    <xf numFmtId="38" fontId="18" fillId="0" borderId="48" xfId="1" applyFont="1" applyFill="1" applyBorder="1" applyAlignment="1" applyProtection="1">
      <alignment horizontal="right" vertical="center"/>
    </xf>
    <xf numFmtId="0" fontId="18" fillId="0" borderId="44" xfId="0" applyFont="1" applyBorder="1" applyAlignment="1">
      <alignment horizontal="center" vertical="center"/>
    </xf>
    <xf numFmtId="0" fontId="14" fillId="2" borderId="76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38" fontId="18" fillId="0" borderId="51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18" xfId="1" applyFont="1" applyFill="1" applyBorder="1" applyAlignment="1">
      <alignment horizontal="center" vertical="center"/>
    </xf>
    <xf numFmtId="38" fontId="18" fillId="0" borderId="19" xfId="1" applyFont="1" applyFill="1" applyBorder="1" applyAlignment="1">
      <alignment horizontal="center" vertical="center"/>
    </xf>
    <xf numFmtId="38" fontId="18" fillId="0" borderId="24" xfId="1" applyFont="1" applyFill="1" applyBorder="1" applyAlignment="1">
      <alignment horizontal="center" vertical="center"/>
    </xf>
    <xf numFmtId="38" fontId="18" fillId="0" borderId="53" xfId="1" applyFont="1" applyFill="1" applyBorder="1" applyAlignment="1">
      <alignment horizontal="center" vertical="center"/>
    </xf>
    <xf numFmtId="38" fontId="18" fillId="0" borderId="52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right" vertical="center"/>
    </xf>
    <xf numFmtId="38" fontId="18" fillId="0" borderId="20" xfId="1" applyFont="1" applyFill="1" applyBorder="1" applyAlignment="1">
      <alignment horizontal="right" vertical="center"/>
    </xf>
    <xf numFmtId="38" fontId="18" fillId="0" borderId="48" xfId="1" applyFont="1" applyFill="1" applyBorder="1" applyAlignment="1">
      <alignment horizontal="right" vertical="center"/>
    </xf>
    <xf numFmtId="38" fontId="18" fillId="0" borderId="53" xfId="1" applyFont="1" applyFill="1" applyBorder="1" applyAlignment="1">
      <alignment horizontal="right" vertical="center"/>
    </xf>
    <xf numFmtId="38" fontId="18" fillId="0" borderId="54" xfId="1" applyFont="1" applyFill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38" fontId="18" fillId="0" borderId="73" xfId="1" applyFont="1" applyFill="1" applyBorder="1" applyAlignment="1">
      <alignment horizontal="right" vertical="center"/>
    </xf>
    <xf numFmtId="38" fontId="18" fillId="0" borderId="71" xfId="1" applyFont="1" applyFill="1" applyBorder="1" applyAlignment="1">
      <alignment horizontal="right" vertical="center"/>
    </xf>
    <xf numFmtId="38" fontId="18" fillId="0" borderId="72" xfId="1" applyFont="1" applyFill="1" applyBorder="1" applyAlignment="1">
      <alignment horizontal="right" vertical="center"/>
    </xf>
    <xf numFmtId="0" fontId="18" fillId="0" borderId="70" xfId="0" applyFont="1" applyBorder="1" applyAlignment="1">
      <alignment horizontal="right" vertical="center"/>
    </xf>
    <xf numFmtId="0" fontId="18" fillId="0" borderId="71" xfId="0" applyFont="1" applyBorder="1" applyAlignment="1">
      <alignment horizontal="right" vertical="center"/>
    </xf>
    <xf numFmtId="0" fontId="18" fillId="0" borderId="72" xfId="0" applyFont="1" applyBorder="1" applyAlignment="1">
      <alignment horizontal="right" vertical="center"/>
    </xf>
    <xf numFmtId="38" fontId="18" fillId="0" borderId="70" xfId="1" applyFont="1" applyFill="1" applyBorder="1" applyAlignment="1">
      <alignment horizontal="right" vertical="center"/>
    </xf>
    <xf numFmtId="38" fontId="18" fillId="0" borderId="18" xfId="1" applyFont="1" applyFill="1" applyBorder="1" applyAlignment="1">
      <alignment horizontal="right" vertical="center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9" fillId="0" borderId="3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38" fontId="18" fillId="0" borderId="4" xfId="0" applyNumberFormat="1" applyFont="1" applyBorder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18" fillId="0" borderId="18" xfId="0" applyNumberFormat="1" applyFont="1" applyBorder="1" applyAlignment="1">
      <alignment horizontal="center" vertical="center"/>
    </xf>
    <xf numFmtId="38" fontId="18" fillId="0" borderId="20" xfId="0" applyNumberFormat="1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left" vertical="center"/>
      <protection locked="0"/>
    </xf>
    <xf numFmtId="38" fontId="5" fillId="0" borderId="70" xfId="1" applyFont="1" applyFill="1" applyBorder="1" applyAlignment="1">
      <alignment horizontal="right" vertical="center"/>
    </xf>
    <xf numFmtId="38" fontId="5" fillId="0" borderId="47" xfId="1" applyFont="1" applyFill="1" applyBorder="1" applyAlignment="1">
      <alignment horizontal="right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18" xfId="0" applyNumberFormat="1" applyFont="1" applyBorder="1" applyAlignment="1">
      <alignment horizontal="center" vertical="center"/>
    </xf>
    <xf numFmtId="38" fontId="5" fillId="0" borderId="20" xfId="0" applyNumberFormat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38" fontId="5" fillId="0" borderId="70" xfId="1" applyFont="1" applyFill="1" applyBorder="1" applyAlignment="1">
      <alignment horizontal="center" vertical="center"/>
    </xf>
    <xf numFmtId="38" fontId="5" fillId="0" borderId="71" xfId="1" applyFont="1" applyFill="1" applyBorder="1" applyAlignment="1">
      <alignment horizontal="center" vertical="center"/>
    </xf>
    <xf numFmtId="38" fontId="5" fillId="0" borderId="72" xfId="1" applyFont="1" applyFill="1" applyBorder="1" applyAlignment="1">
      <alignment horizontal="center" vertical="center"/>
    </xf>
    <xf numFmtId="38" fontId="0" fillId="0" borderId="70" xfId="1" applyFont="1" applyFill="1" applyBorder="1" applyAlignment="1">
      <alignment horizontal="center" vertical="center"/>
    </xf>
    <xf numFmtId="38" fontId="0" fillId="0" borderId="71" xfId="1" applyFont="1" applyFill="1" applyBorder="1" applyAlignment="1">
      <alignment horizontal="center" vertical="center"/>
    </xf>
    <xf numFmtId="38" fontId="0" fillId="0" borderId="72" xfId="1" applyFont="1" applyFill="1" applyBorder="1" applyAlignment="1">
      <alignment horizontal="center" vertical="center"/>
    </xf>
    <xf numFmtId="38" fontId="0" fillId="2" borderId="41" xfId="1" applyFont="1" applyFill="1" applyBorder="1" applyAlignment="1" applyProtection="1">
      <alignment horizontal="center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38" fontId="0" fillId="2" borderId="42" xfId="1" applyFont="1" applyFill="1" applyBorder="1" applyAlignment="1" applyProtection="1">
      <alignment horizontal="center" vertical="center"/>
      <protection locked="0"/>
    </xf>
    <xf numFmtId="38" fontId="0" fillId="2" borderId="43" xfId="1" applyFont="1" applyFill="1" applyBorder="1" applyAlignment="1" applyProtection="1">
      <alignment horizontal="center" vertical="center"/>
      <protection locked="0"/>
    </xf>
    <xf numFmtId="38" fontId="0" fillId="2" borderId="14" xfId="1" applyFont="1" applyFill="1" applyBorder="1" applyAlignment="1" applyProtection="1">
      <alignment horizontal="center" vertical="center"/>
      <protection locked="0"/>
    </xf>
    <xf numFmtId="38" fontId="0" fillId="2" borderId="44" xfId="1" applyFont="1" applyFill="1" applyBorder="1" applyAlignment="1" applyProtection="1">
      <alignment horizontal="center" vertical="center"/>
      <protection locked="0"/>
    </xf>
    <xf numFmtId="38" fontId="0" fillId="2" borderId="26" xfId="1" applyFont="1" applyFill="1" applyBorder="1" applyAlignment="1" applyProtection="1">
      <alignment horizontal="center" vertical="center"/>
      <protection locked="0"/>
    </xf>
    <xf numFmtId="38" fontId="0" fillId="2" borderId="55" xfId="1" applyFont="1" applyFill="1" applyBorder="1" applyAlignment="1" applyProtection="1">
      <alignment horizontal="center" vertical="center"/>
      <protection locked="0"/>
    </xf>
    <xf numFmtId="38" fontId="5" fillId="0" borderId="63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0" fontId="0" fillId="2" borderId="75" xfId="0" applyFill="1" applyBorder="1" applyAlignment="1" applyProtection="1">
      <alignment horizontal="center" vertical="center"/>
      <protection locked="0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38" fontId="0" fillId="2" borderId="13" xfId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12" xfId="1" applyFont="1" applyFill="1" applyBorder="1" applyAlignment="1" applyProtection="1">
      <alignment horizontal="center" vertical="center"/>
      <protection locked="0"/>
    </xf>
    <xf numFmtId="38" fontId="0" fillId="0" borderId="35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horizontal="center" vertical="center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38" fontId="0" fillId="2" borderId="6" xfId="1" applyFont="1" applyFill="1" applyBorder="1" applyAlignment="1" applyProtection="1">
      <alignment horizontal="right" vertical="center"/>
      <protection locked="0"/>
    </xf>
    <xf numFmtId="38" fontId="0" fillId="2" borderId="7" xfId="1" applyFont="1" applyFill="1" applyBorder="1" applyAlignment="1" applyProtection="1">
      <alignment horizontal="right" vertical="center"/>
      <protection locked="0"/>
    </xf>
    <xf numFmtId="38" fontId="0" fillId="2" borderId="8" xfId="1" applyFont="1" applyFill="1" applyBorder="1" applyAlignment="1" applyProtection="1">
      <alignment horizontal="right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38" fontId="0" fillId="2" borderId="33" xfId="1" applyFont="1" applyFill="1" applyBorder="1" applyAlignment="1" applyProtection="1">
      <alignment horizontal="center" vertical="center"/>
      <protection locked="0"/>
    </xf>
    <xf numFmtId="38" fontId="0" fillId="2" borderId="36" xfId="1" applyFont="1" applyFill="1" applyBorder="1" applyAlignment="1" applyProtection="1">
      <alignment horizontal="center" vertical="center"/>
      <protection locked="0"/>
    </xf>
    <xf numFmtId="38" fontId="0" fillId="2" borderId="49" xfId="1" applyFont="1" applyFill="1" applyBorder="1" applyAlignment="1" applyProtection="1">
      <alignment horizontal="center" vertical="center"/>
      <protection locked="0"/>
    </xf>
    <xf numFmtId="38" fontId="0" fillId="2" borderId="47" xfId="1" applyFont="1" applyFill="1" applyBorder="1" applyAlignment="1" applyProtection="1">
      <alignment horizontal="center" vertical="center"/>
      <protection locked="0"/>
    </xf>
    <xf numFmtId="38" fontId="0" fillId="2" borderId="20" xfId="1" applyFont="1" applyFill="1" applyBorder="1" applyAlignment="1" applyProtection="1">
      <alignment horizontal="center" vertical="center"/>
      <protection locked="0"/>
    </xf>
    <xf numFmtId="38" fontId="0" fillId="2" borderId="53" xfId="1" applyFont="1" applyFill="1" applyBorder="1" applyAlignment="1" applyProtection="1">
      <alignment horizontal="center" vertical="center"/>
      <protection locked="0"/>
    </xf>
    <xf numFmtId="38" fontId="0" fillId="2" borderId="34" xfId="1" applyFont="1" applyFill="1" applyBorder="1" applyAlignment="1" applyProtection="1">
      <alignment horizontal="center" vertical="center"/>
      <protection locked="0"/>
    </xf>
    <xf numFmtId="38" fontId="0" fillId="2" borderId="19" xfId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38" fontId="0" fillId="2" borderId="35" xfId="1" applyFont="1" applyFill="1" applyBorder="1" applyAlignment="1" applyProtection="1">
      <alignment horizontal="center" vertical="center"/>
      <protection locked="0"/>
    </xf>
    <xf numFmtId="38" fontId="0" fillId="2" borderId="18" xfId="1" applyFont="1" applyFill="1" applyBorder="1" applyAlignment="1" applyProtection="1">
      <alignment horizontal="center" vertical="center"/>
      <protection locked="0"/>
    </xf>
    <xf numFmtId="38" fontId="0" fillId="0" borderId="18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38" fontId="0" fillId="2" borderId="40" xfId="1" applyFont="1" applyFill="1" applyBorder="1" applyAlignment="1" applyProtection="1">
      <alignment horizontal="center" vertical="center"/>
      <protection locked="0"/>
    </xf>
    <xf numFmtId="38" fontId="0" fillId="2" borderId="48" xfId="1" applyFont="1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0" fillId="2" borderId="69" xfId="0" applyFill="1" applyBorder="1" applyAlignment="1" applyProtection="1">
      <alignment horizontal="center" vertical="center"/>
      <protection locked="0"/>
    </xf>
    <xf numFmtId="38" fontId="0" fillId="2" borderId="56" xfId="1" applyFont="1" applyFill="1" applyBorder="1" applyAlignment="1" applyProtection="1">
      <alignment horizontal="center" vertical="center"/>
      <protection locked="0"/>
    </xf>
    <xf numFmtId="38" fontId="0" fillId="2" borderId="57" xfId="1" applyFont="1" applyFill="1" applyBorder="1" applyAlignment="1" applyProtection="1">
      <alignment horizontal="center" vertical="center"/>
      <protection locked="0"/>
    </xf>
    <xf numFmtId="38" fontId="0" fillId="2" borderId="65" xfId="1" applyFont="1" applyFill="1" applyBorder="1" applyAlignment="1" applyProtection="1">
      <alignment horizontal="center" vertical="center"/>
      <protection locked="0"/>
    </xf>
    <xf numFmtId="38" fontId="5" fillId="0" borderId="62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65" xfId="1" applyFont="1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38" fontId="0" fillId="2" borderId="58" xfId="1" applyFont="1" applyFill="1" applyBorder="1" applyAlignment="1" applyProtection="1">
      <alignment horizontal="center" vertical="center"/>
      <protection locked="0"/>
    </xf>
    <xf numFmtId="38" fontId="0" fillId="2" borderId="59" xfId="1" applyFont="1" applyFill="1" applyBorder="1" applyAlignment="1" applyProtection="1">
      <alignment horizontal="center" vertical="center"/>
      <protection locked="0"/>
    </xf>
    <xf numFmtId="38" fontId="0" fillId="0" borderId="58" xfId="1" applyFont="1" applyFill="1" applyBorder="1" applyAlignment="1">
      <alignment horizontal="center" vertical="center"/>
    </xf>
    <xf numFmtId="38" fontId="0" fillId="0" borderId="57" xfId="1" applyFont="1" applyFill="1" applyBorder="1" applyAlignment="1">
      <alignment horizontal="center" vertical="center"/>
    </xf>
    <xf numFmtId="38" fontId="0" fillId="0" borderId="65" xfId="1" applyFont="1" applyFill="1" applyBorder="1" applyAlignment="1">
      <alignment horizontal="center" vertical="center"/>
    </xf>
    <xf numFmtId="38" fontId="0" fillId="2" borderId="60" xfId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0" fillId="2" borderId="74" xfId="0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38" fontId="0" fillId="2" borderId="58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2" borderId="12" xfId="1" applyFont="1" applyFill="1" applyBorder="1" applyAlignment="1" applyProtection="1">
      <alignment horizontal="right" vertical="center"/>
      <protection locked="0"/>
    </xf>
    <xf numFmtId="38" fontId="0" fillId="2" borderId="65" xfId="1" applyFont="1" applyFill="1" applyBorder="1" applyAlignment="1" applyProtection="1">
      <alignment horizontal="right" vertical="center"/>
      <protection locked="0"/>
    </xf>
    <xf numFmtId="38" fontId="0" fillId="2" borderId="42" xfId="1" applyFont="1" applyFill="1" applyBorder="1" applyAlignment="1" applyProtection="1">
      <alignment horizontal="right" vertical="center"/>
      <protection locked="0"/>
    </xf>
    <xf numFmtId="38" fontId="0" fillId="2" borderId="44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123825</xdr:colOff>
      <xdr:row>0</xdr:row>
      <xdr:rowOff>85725</xdr:rowOff>
    </xdr:from>
    <xdr:to>
      <xdr:col>65</xdr:col>
      <xdr:colOff>214678</xdr:colOff>
      <xdr:row>1</xdr:row>
      <xdr:rowOff>254244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62297601-6547-4828-ABD9-6CEAB48BE37E}"/>
            </a:ext>
          </a:extLst>
        </xdr:cNvPr>
        <xdr:cNvSpPr/>
      </xdr:nvSpPr>
      <xdr:spPr>
        <a:xfrm>
          <a:off x="8134350" y="85725"/>
          <a:ext cx="967153" cy="473319"/>
        </a:xfrm>
        <a:prstGeom prst="bevel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92321</xdr:colOff>
      <xdr:row>0</xdr:row>
      <xdr:rowOff>153866</xdr:rowOff>
    </xdr:from>
    <xdr:to>
      <xdr:col>62</xdr:col>
      <xdr:colOff>183174</xdr:colOff>
      <xdr:row>1</xdr:row>
      <xdr:rowOff>322385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12FB1F18-1EFD-4C90-8AA6-C8AEA221AD57}"/>
            </a:ext>
          </a:extLst>
        </xdr:cNvPr>
        <xdr:cNvSpPr/>
      </xdr:nvSpPr>
      <xdr:spPr>
        <a:xfrm>
          <a:off x="8102846" y="153866"/>
          <a:ext cx="967153" cy="473319"/>
        </a:xfrm>
        <a:prstGeom prst="bevel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FFEF-9142-49C3-A636-80CF9CEC1F5A}">
  <dimension ref="B1:BG257"/>
  <sheetViews>
    <sheetView showZeros="0" view="pageBreakPreview" topLeftCell="A11" zoomScaleNormal="85" zoomScaleSheetLayoutView="100" workbookViewId="0">
      <selection activeCell="BA7" sqref="BA7:BD10"/>
    </sheetView>
  </sheetViews>
  <sheetFormatPr defaultRowHeight="18.75"/>
  <cols>
    <col min="1" max="5" width="1.5" customWidth="1"/>
    <col min="6" max="6" width="6.625" customWidth="1"/>
    <col min="7" max="14" width="1.625" customWidth="1"/>
    <col min="15" max="36" width="1.875" customWidth="1"/>
    <col min="37" max="40" width="2" customWidth="1"/>
    <col min="41" max="46" width="1.625" customWidth="1"/>
    <col min="47" max="52" width="1.875" customWidth="1"/>
    <col min="53" max="55" width="2.875" customWidth="1"/>
    <col min="56" max="56" width="1.875" customWidth="1"/>
    <col min="57" max="59" width="4.125" customWidth="1"/>
    <col min="60" max="106" width="1.5" customWidth="1"/>
  </cols>
  <sheetData>
    <row r="1" spans="2:59" ht="17.25" customHeight="1">
      <c r="B1" s="183" t="s">
        <v>0</v>
      </c>
      <c r="C1" s="183"/>
      <c r="D1" s="183"/>
      <c r="E1" s="183"/>
      <c r="F1" s="183"/>
    </row>
    <row r="2" spans="2:59" ht="25.5">
      <c r="B2" s="223" t="s">
        <v>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</row>
    <row r="3" spans="2:59" ht="9" customHeight="1" thickBot="1"/>
    <row r="4" spans="2:59" ht="19.5">
      <c r="B4" s="208" t="s">
        <v>2</v>
      </c>
      <c r="C4" s="209"/>
      <c r="D4" s="214" t="s">
        <v>3</v>
      </c>
      <c r="E4" s="215"/>
      <c r="F4" s="216"/>
      <c r="G4" s="203" t="s">
        <v>9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4"/>
      <c r="AK4" s="202" t="s">
        <v>11</v>
      </c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4"/>
      <c r="BA4" s="42" t="s">
        <v>36</v>
      </c>
      <c r="BB4" s="42"/>
      <c r="BC4" s="42"/>
      <c r="BD4" s="49"/>
      <c r="BE4" s="227" t="s">
        <v>25</v>
      </c>
      <c r="BF4" s="228"/>
      <c r="BG4" s="229"/>
    </row>
    <row r="5" spans="2:59">
      <c r="B5" s="210"/>
      <c r="C5" s="211"/>
      <c r="D5" s="217"/>
      <c r="E5" s="218"/>
      <c r="F5" s="219"/>
      <c r="G5" s="206" t="s">
        <v>4</v>
      </c>
      <c r="H5" s="206"/>
      <c r="I5" s="206"/>
      <c r="J5" s="206"/>
      <c r="K5" s="206"/>
      <c r="L5" s="206"/>
      <c r="M5" s="206"/>
      <c r="N5" s="207"/>
      <c r="O5" s="177" t="s">
        <v>5</v>
      </c>
      <c r="P5" s="178"/>
      <c r="Q5" s="178"/>
      <c r="R5" s="178"/>
      <c r="S5" s="178"/>
      <c r="T5" s="178"/>
      <c r="U5" s="178"/>
      <c r="V5" s="179"/>
      <c r="W5" s="205" t="s">
        <v>8</v>
      </c>
      <c r="X5" s="206"/>
      <c r="Y5" s="206"/>
      <c r="Z5" s="207"/>
      <c r="AA5" s="205" t="s">
        <v>10</v>
      </c>
      <c r="AB5" s="206"/>
      <c r="AC5" s="206"/>
      <c r="AD5" s="207"/>
      <c r="AE5" s="205" t="s">
        <v>23</v>
      </c>
      <c r="AF5" s="206"/>
      <c r="AG5" s="206"/>
      <c r="AH5" s="206"/>
      <c r="AI5" s="206"/>
      <c r="AJ5" s="224"/>
      <c r="AK5" s="182" t="s">
        <v>12</v>
      </c>
      <c r="AL5" s="183"/>
      <c r="AM5" s="183"/>
      <c r="AN5" s="186"/>
      <c r="AO5" s="205" t="s">
        <v>18</v>
      </c>
      <c r="AP5" s="206"/>
      <c r="AQ5" s="207"/>
      <c r="AR5" s="191" t="s">
        <v>19</v>
      </c>
      <c r="AS5" s="183"/>
      <c r="AT5" s="186"/>
      <c r="AU5" s="191" t="s">
        <v>24</v>
      </c>
      <c r="AV5" s="183"/>
      <c r="AW5" s="183"/>
      <c r="AX5" s="183"/>
      <c r="AY5" s="183"/>
      <c r="AZ5" s="192"/>
      <c r="BA5" s="183"/>
      <c r="BB5" s="183"/>
      <c r="BC5" s="183"/>
      <c r="BD5" s="225"/>
      <c r="BE5" s="230"/>
      <c r="BF5" s="230"/>
      <c r="BG5" s="231"/>
    </row>
    <row r="6" spans="2:59" ht="19.5" thickBot="1">
      <c r="B6" s="212"/>
      <c r="C6" s="213"/>
      <c r="D6" s="220"/>
      <c r="E6" s="221"/>
      <c r="F6" s="222"/>
      <c r="G6" s="196"/>
      <c r="H6" s="196"/>
      <c r="I6" s="196"/>
      <c r="J6" s="196"/>
      <c r="K6" s="196"/>
      <c r="L6" s="196"/>
      <c r="M6" s="196"/>
      <c r="N6" s="188"/>
      <c r="O6" s="174" t="s">
        <v>6</v>
      </c>
      <c r="P6" s="175"/>
      <c r="Q6" s="175"/>
      <c r="R6" s="176"/>
      <c r="S6" s="174" t="s">
        <v>7</v>
      </c>
      <c r="T6" s="175"/>
      <c r="U6" s="175"/>
      <c r="V6" s="176"/>
      <c r="W6" s="195"/>
      <c r="X6" s="196"/>
      <c r="Y6" s="196"/>
      <c r="Z6" s="188"/>
      <c r="AA6" s="195"/>
      <c r="AB6" s="196"/>
      <c r="AC6" s="196"/>
      <c r="AD6" s="188"/>
      <c r="AE6" s="195"/>
      <c r="AF6" s="196"/>
      <c r="AG6" s="196"/>
      <c r="AH6" s="196"/>
      <c r="AI6" s="196"/>
      <c r="AJ6" s="197"/>
      <c r="AK6" s="187"/>
      <c r="AL6" s="196"/>
      <c r="AM6" s="196"/>
      <c r="AN6" s="188"/>
      <c r="AO6" s="195"/>
      <c r="AP6" s="196"/>
      <c r="AQ6" s="188"/>
      <c r="AR6" s="195"/>
      <c r="AS6" s="196"/>
      <c r="AT6" s="188"/>
      <c r="AU6" s="195"/>
      <c r="AV6" s="196"/>
      <c r="AW6" s="196"/>
      <c r="AX6" s="196"/>
      <c r="AY6" s="196"/>
      <c r="AZ6" s="197"/>
      <c r="BA6" s="196"/>
      <c r="BB6" s="196"/>
      <c r="BC6" s="196"/>
      <c r="BD6" s="226"/>
      <c r="BE6" s="232"/>
      <c r="BF6" s="232"/>
      <c r="BG6" s="233"/>
    </row>
    <row r="7" spans="2:59" ht="18" customHeight="1" thickTop="1">
      <c r="B7" s="180">
        <v>1</v>
      </c>
      <c r="C7" s="181"/>
      <c r="D7" s="189" t="s">
        <v>13</v>
      </c>
      <c r="E7" s="181"/>
      <c r="F7" s="190"/>
      <c r="G7" s="200"/>
      <c r="H7" s="200"/>
      <c r="I7" s="200"/>
      <c r="J7" s="200"/>
      <c r="K7" s="200"/>
      <c r="L7" s="200"/>
      <c r="M7" s="200"/>
      <c r="N7" s="201"/>
      <c r="O7" s="159"/>
      <c r="P7" s="160"/>
      <c r="Q7" s="160"/>
      <c r="R7" s="161"/>
      <c r="S7" s="159"/>
      <c r="T7" s="160"/>
      <c r="U7" s="160"/>
      <c r="V7" s="161"/>
      <c r="W7" s="159"/>
      <c r="X7" s="160"/>
      <c r="Y7" s="160"/>
      <c r="Z7" s="161"/>
      <c r="AA7" s="159"/>
      <c r="AB7" s="160"/>
      <c r="AC7" s="160"/>
      <c r="AD7" s="161"/>
      <c r="AE7" s="156">
        <f t="shared" ref="AE7:AE22" si="0">SUM(O7:AD7)</f>
        <v>0</v>
      </c>
      <c r="AF7" s="157"/>
      <c r="AG7" s="157"/>
      <c r="AH7" s="157"/>
      <c r="AI7" s="157"/>
      <c r="AJ7" s="158"/>
      <c r="AK7" s="74"/>
      <c r="AL7" s="75"/>
      <c r="AM7" s="75"/>
      <c r="AN7" s="76"/>
      <c r="AO7" s="83"/>
      <c r="AP7" s="84"/>
      <c r="AQ7" s="85"/>
      <c r="AR7" s="83"/>
      <c r="AS7" s="84"/>
      <c r="AT7" s="85"/>
      <c r="AU7" s="89">
        <f>AK7*AO7*AR7</f>
        <v>0</v>
      </c>
      <c r="AV7" s="90"/>
      <c r="AW7" s="90"/>
      <c r="AX7" s="90"/>
      <c r="AY7" s="90"/>
      <c r="AZ7" s="91"/>
      <c r="BA7" s="75"/>
      <c r="BB7" s="75"/>
      <c r="BC7" s="75"/>
      <c r="BD7" s="115"/>
      <c r="BE7" s="98">
        <f>SUM(AE7,AE8,AE9,AE10,AU7,BA7)</f>
        <v>0</v>
      </c>
      <c r="BF7" s="99"/>
      <c r="BG7" s="100"/>
    </row>
    <row r="8" spans="2:59" ht="18" customHeight="1">
      <c r="B8" s="182"/>
      <c r="C8" s="183"/>
      <c r="D8" s="191"/>
      <c r="E8" s="183"/>
      <c r="F8" s="192"/>
      <c r="G8" s="165"/>
      <c r="H8" s="165"/>
      <c r="I8" s="165"/>
      <c r="J8" s="165"/>
      <c r="K8" s="165"/>
      <c r="L8" s="165"/>
      <c r="M8" s="165"/>
      <c r="N8" s="166"/>
      <c r="O8" s="150"/>
      <c r="P8" s="151"/>
      <c r="Q8" s="151"/>
      <c r="R8" s="152"/>
      <c r="S8" s="150"/>
      <c r="T8" s="151"/>
      <c r="U8" s="151"/>
      <c r="V8" s="152"/>
      <c r="W8" s="150"/>
      <c r="X8" s="151"/>
      <c r="Y8" s="151"/>
      <c r="Z8" s="152"/>
      <c r="AA8" s="150"/>
      <c r="AB8" s="151"/>
      <c r="AC8" s="151"/>
      <c r="AD8" s="152"/>
      <c r="AE8" s="138">
        <f t="shared" si="0"/>
        <v>0</v>
      </c>
      <c r="AF8" s="139"/>
      <c r="AG8" s="139"/>
      <c r="AH8" s="139"/>
      <c r="AI8" s="139"/>
      <c r="AJ8" s="140"/>
      <c r="AK8" s="77"/>
      <c r="AL8" s="78"/>
      <c r="AM8" s="78"/>
      <c r="AN8" s="79"/>
      <c r="AO8" s="58"/>
      <c r="AP8" s="59"/>
      <c r="AQ8" s="60"/>
      <c r="AR8" s="58"/>
      <c r="AS8" s="59"/>
      <c r="AT8" s="60"/>
      <c r="AU8" s="67"/>
      <c r="AV8" s="68"/>
      <c r="AW8" s="68"/>
      <c r="AX8" s="68"/>
      <c r="AY8" s="68"/>
      <c r="AZ8" s="69"/>
      <c r="BA8" s="78"/>
      <c r="BB8" s="78"/>
      <c r="BC8" s="78"/>
      <c r="BD8" s="116"/>
      <c r="BE8" s="101"/>
      <c r="BF8" s="102"/>
      <c r="BG8" s="103"/>
    </row>
    <row r="9" spans="2:59" ht="18" customHeight="1">
      <c r="B9" s="182"/>
      <c r="C9" s="183"/>
      <c r="D9" s="191"/>
      <c r="E9" s="183"/>
      <c r="F9" s="192"/>
      <c r="G9" s="165"/>
      <c r="H9" s="165"/>
      <c r="I9" s="165"/>
      <c r="J9" s="165"/>
      <c r="K9" s="165"/>
      <c r="L9" s="165"/>
      <c r="M9" s="165"/>
      <c r="N9" s="166"/>
      <c r="O9" s="150"/>
      <c r="P9" s="151"/>
      <c r="Q9" s="151"/>
      <c r="R9" s="152"/>
      <c r="S9" s="150"/>
      <c r="T9" s="151"/>
      <c r="U9" s="151"/>
      <c r="V9" s="152"/>
      <c r="W9" s="150"/>
      <c r="X9" s="151"/>
      <c r="Y9" s="151"/>
      <c r="Z9" s="152"/>
      <c r="AA9" s="150"/>
      <c r="AB9" s="151"/>
      <c r="AC9" s="151"/>
      <c r="AD9" s="152"/>
      <c r="AE9" s="138">
        <f t="shared" si="0"/>
        <v>0</v>
      </c>
      <c r="AF9" s="139"/>
      <c r="AG9" s="139"/>
      <c r="AH9" s="139"/>
      <c r="AI9" s="139"/>
      <c r="AJ9" s="140"/>
      <c r="AK9" s="77"/>
      <c r="AL9" s="78"/>
      <c r="AM9" s="78"/>
      <c r="AN9" s="79"/>
      <c r="AO9" s="58"/>
      <c r="AP9" s="59"/>
      <c r="AQ9" s="60"/>
      <c r="AR9" s="58"/>
      <c r="AS9" s="59"/>
      <c r="AT9" s="60"/>
      <c r="AU9" s="67"/>
      <c r="AV9" s="68"/>
      <c r="AW9" s="68"/>
      <c r="AX9" s="68"/>
      <c r="AY9" s="68"/>
      <c r="AZ9" s="69"/>
      <c r="BA9" s="78"/>
      <c r="BB9" s="78"/>
      <c r="BC9" s="78"/>
      <c r="BD9" s="116"/>
      <c r="BE9" s="101"/>
      <c r="BF9" s="102"/>
      <c r="BG9" s="103"/>
    </row>
    <row r="10" spans="2:59" ht="18" customHeight="1" thickBot="1">
      <c r="B10" s="184"/>
      <c r="C10" s="185"/>
      <c r="D10" s="193"/>
      <c r="E10" s="185"/>
      <c r="F10" s="194"/>
      <c r="G10" s="167"/>
      <c r="H10" s="167"/>
      <c r="I10" s="167"/>
      <c r="J10" s="167"/>
      <c r="K10" s="167"/>
      <c r="L10" s="167"/>
      <c r="M10" s="167"/>
      <c r="N10" s="168"/>
      <c r="O10" s="162"/>
      <c r="P10" s="163"/>
      <c r="Q10" s="163"/>
      <c r="R10" s="164"/>
      <c r="S10" s="162"/>
      <c r="T10" s="163"/>
      <c r="U10" s="163"/>
      <c r="V10" s="164"/>
      <c r="W10" s="162"/>
      <c r="X10" s="163"/>
      <c r="Y10" s="163"/>
      <c r="Z10" s="164"/>
      <c r="AA10" s="162"/>
      <c r="AB10" s="163"/>
      <c r="AC10" s="163"/>
      <c r="AD10" s="164"/>
      <c r="AE10" s="141">
        <f t="shared" si="0"/>
        <v>0</v>
      </c>
      <c r="AF10" s="142"/>
      <c r="AG10" s="142"/>
      <c r="AH10" s="142"/>
      <c r="AI10" s="142"/>
      <c r="AJ10" s="143"/>
      <c r="AK10" s="80"/>
      <c r="AL10" s="81"/>
      <c r="AM10" s="81"/>
      <c r="AN10" s="82"/>
      <c r="AO10" s="86"/>
      <c r="AP10" s="87"/>
      <c r="AQ10" s="88"/>
      <c r="AR10" s="86"/>
      <c r="AS10" s="87"/>
      <c r="AT10" s="88"/>
      <c r="AU10" s="92"/>
      <c r="AV10" s="93"/>
      <c r="AW10" s="93"/>
      <c r="AX10" s="93"/>
      <c r="AY10" s="93"/>
      <c r="AZ10" s="94"/>
      <c r="BA10" s="81"/>
      <c r="BB10" s="81"/>
      <c r="BC10" s="81"/>
      <c r="BD10" s="117"/>
      <c r="BE10" s="104"/>
      <c r="BF10" s="105"/>
      <c r="BG10" s="106"/>
    </row>
    <row r="11" spans="2:59" ht="18" customHeight="1">
      <c r="B11" s="41">
        <v>2</v>
      </c>
      <c r="C11" s="42"/>
      <c r="D11" s="47" t="s">
        <v>14</v>
      </c>
      <c r="E11" s="42"/>
      <c r="F11" s="52"/>
      <c r="G11" s="169"/>
      <c r="H11" s="169"/>
      <c r="I11" s="169"/>
      <c r="J11" s="169"/>
      <c r="K11" s="169"/>
      <c r="L11" s="169"/>
      <c r="M11" s="169"/>
      <c r="N11" s="170"/>
      <c r="O11" s="147"/>
      <c r="P11" s="148"/>
      <c r="Q11" s="148"/>
      <c r="R11" s="149"/>
      <c r="S11" s="147"/>
      <c r="T11" s="148"/>
      <c r="U11" s="148"/>
      <c r="V11" s="149"/>
      <c r="W11" s="147"/>
      <c r="X11" s="148"/>
      <c r="Y11" s="148"/>
      <c r="Z11" s="149"/>
      <c r="AA11" s="147"/>
      <c r="AB11" s="148"/>
      <c r="AC11" s="148"/>
      <c r="AD11" s="149"/>
      <c r="AE11" s="144">
        <f t="shared" si="0"/>
        <v>0</v>
      </c>
      <c r="AF11" s="145"/>
      <c r="AG11" s="145"/>
      <c r="AH11" s="145"/>
      <c r="AI11" s="145"/>
      <c r="AJ11" s="146"/>
      <c r="AK11" s="95"/>
      <c r="AL11" s="96"/>
      <c r="AM11" s="96"/>
      <c r="AN11" s="97"/>
      <c r="AO11" s="55"/>
      <c r="AP11" s="56"/>
      <c r="AQ11" s="57"/>
      <c r="AR11" s="55"/>
      <c r="AS11" s="56"/>
      <c r="AT11" s="57"/>
      <c r="AU11" s="64">
        <f>AK11*AO11*AR11</f>
        <v>0</v>
      </c>
      <c r="AV11" s="65"/>
      <c r="AW11" s="65"/>
      <c r="AX11" s="65"/>
      <c r="AY11" s="65"/>
      <c r="AZ11" s="66"/>
      <c r="BA11" s="96"/>
      <c r="BB11" s="96"/>
      <c r="BC11" s="96"/>
      <c r="BD11" s="118"/>
      <c r="BE11" s="107">
        <f>SUM(AE11,AE12,AE13,AE14,AU11,BA11)</f>
        <v>0</v>
      </c>
      <c r="BF11" s="108"/>
      <c r="BG11" s="109"/>
    </row>
    <row r="12" spans="2:59" ht="18" customHeight="1">
      <c r="B12" s="182"/>
      <c r="C12" s="183"/>
      <c r="D12" s="191"/>
      <c r="E12" s="183"/>
      <c r="F12" s="192"/>
      <c r="G12" s="165"/>
      <c r="H12" s="165"/>
      <c r="I12" s="165"/>
      <c r="J12" s="165"/>
      <c r="K12" s="165"/>
      <c r="L12" s="165"/>
      <c r="M12" s="165"/>
      <c r="N12" s="166"/>
      <c r="O12" s="150"/>
      <c r="P12" s="151"/>
      <c r="Q12" s="151"/>
      <c r="R12" s="152"/>
      <c r="S12" s="150"/>
      <c r="T12" s="151"/>
      <c r="U12" s="151"/>
      <c r="V12" s="152"/>
      <c r="W12" s="150"/>
      <c r="X12" s="151"/>
      <c r="Y12" s="151"/>
      <c r="Z12" s="152"/>
      <c r="AA12" s="150"/>
      <c r="AB12" s="151"/>
      <c r="AC12" s="151"/>
      <c r="AD12" s="152"/>
      <c r="AE12" s="138">
        <f t="shared" si="0"/>
        <v>0</v>
      </c>
      <c r="AF12" s="139"/>
      <c r="AG12" s="139"/>
      <c r="AH12" s="139"/>
      <c r="AI12" s="139"/>
      <c r="AJ12" s="140"/>
      <c r="AK12" s="77"/>
      <c r="AL12" s="78"/>
      <c r="AM12" s="78"/>
      <c r="AN12" s="79"/>
      <c r="AO12" s="58"/>
      <c r="AP12" s="59"/>
      <c r="AQ12" s="60"/>
      <c r="AR12" s="58"/>
      <c r="AS12" s="59"/>
      <c r="AT12" s="60"/>
      <c r="AU12" s="67"/>
      <c r="AV12" s="68"/>
      <c r="AW12" s="68"/>
      <c r="AX12" s="68"/>
      <c r="AY12" s="68"/>
      <c r="AZ12" s="69"/>
      <c r="BA12" s="78"/>
      <c r="BB12" s="78"/>
      <c r="BC12" s="78"/>
      <c r="BD12" s="116"/>
      <c r="BE12" s="101"/>
      <c r="BF12" s="102"/>
      <c r="BG12" s="103"/>
    </row>
    <row r="13" spans="2:59" ht="18" customHeight="1">
      <c r="B13" s="182"/>
      <c r="C13" s="183"/>
      <c r="D13" s="191"/>
      <c r="E13" s="183"/>
      <c r="F13" s="192"/>
      <c r="G13" s="165"/>
      <c r="H13" s="165"/>
      <c r="I13" s="165"/>
      <c r="J13" s="165"/>
      <c r="K13" s="165"/>
      <c r="L13" s="165"/>
      <c r="M13" s="165"/>
      <c r="N13" s="166"/>
      <c r="O13" s="150"/>
      <c r="P13" s="151"/>
      <c r="Q13" s="151"/>
      <c r="R13" s="152"/>
      <c r="S13" s="150"/>
      <c r="T13" s="151"/>
      <c r="U13" s="151"/>
      <c r="V13" s="152"/>
      <c r="W13" s="150"/>
      <c r="X13" s="151"/>
      <c r="Y13" s="151"/>
      <c r="Z13" s="152"/>
      <c r="AA13" s="150"/>
      <c r="AB13" s="151"/>
      <c r="AC13" s="151"/>
      <c r="AD13" s="152"/>
      <c r="AE13" s="138">
        <f t="shared" si="0"/>
        <v>0</v>
      </c>
      <c r="AF13" s="139"/>
      <c r="AG13" s="139"/>
      <c r="AH13" s="139"/>
      <c r="AI13" s="139"/>
      <c r="AJ13" s="140"/>
      <c r="AK13" s="77"/>
      <c r="AL13" s="78"/>
      <c r="AM13" s="78"/>
      <c r="AN13" s="79"/>
      <c r="AO13" s="58"/>
      <c r="AP13" s="59"/>
      <c r="AQ13" s="60"/>
      <c r="AR13" s="58"/>
      <c r="AS13" s="59"/>
      <c r="AT13" s="60"/>
      <c r="AU13" s="67"/>
      <c r="AV13" s="68"/>
      <c r="AW13" s="68"/>
      <c r="AX13" s="68"/>
      <c r="AY13" s="68"/>
      <c r="AZ13" s="69"/>
      <c r="BA13" s="78"/>
      <c r="BB13" s="78"/>
      <c r="BC13" s="78"/>
      <c r="BD13" s="116"/>
      <c r="BE13" s="101"/>
      <c r="BF13" s="102"/>
      <c r="BG13" s="103"/>
    </row>
    <row r="14" spans="2:59" ht="18" customHeight="1" thickBot="1">
      <c r="B14" s="184"/>
      <c r="C14" s="185"/>
      <c r="D14" s="193"/>
      <c r="E14" s="185"/>
      <c r="F14" s="194"/>
      <c r="G14" s="167"/>
      <c r="H14" s="167"/>
      <c r="I14" s="167"/>
      <c r="J14" s="167"/>
      <c r="K14" s="167"/>
      <c r="L14" s="167"/>
      <c r="M14" s="167"/>
      <c r="N14" s="168"/>
      <c r="O14" s="162"/>
      <c r="P14" s="163"/>
      <c r="Q14" s="163"/>
      <c r="R14" s="164"/>
      <c r="S14" s="162"/>
      <c r="T14" s="163"/>
      <c r="U14" s="163"/>
      <c r="V14" s="164"/>
      <c r="W14" s="162"/>
      <c r="X14" s="163"/>
      <c r="Y14" s="163"/>
      <c r="Z14" s="164"/>
      <c r="AA14" s="162"/>
      <c r="AB14" s="163"/>
      <c r="AC14" s="163"/>
      <c r="AD14" s="164"/>
      <c r="AE14" s="141">
        <f t="shared" si="0"/>
        <v>0</v>
      </c>
      <c r="AF14" s="142"/>
      <c r="AG14" s="142"/>
      <c r="AH14" s="142"/>
      <c r="AI14" s="142"/>
      <c r="AJ14" s="143"/>
      <c r="AK14" s="80"/>
      <c r="AL14" s="81"/>
      <c r="AM14" s="81"/>
      <c r="AN14" s="82"/>
      <c r="AO14" s="86"/>
      <c r="AP14" s="87"/>
      <c r="AQ14" s="88"/>
      <c r="AR14" s="86"/>
      <c r="AS14" s="87"/>
      <c r="AT14" s="88"/>
      <c r="AU14" s="92"/>
      <c r="AV14" s="93"/>
      <c r="AW14" s="93"/>
      <c r="AX14" s="93"/>
      <c r="AY14" s="93"/>
      <c r="AZ14" s="94"/>
      <c r="BA14" s="81"/>
      <c r="BB14" s="81"/>
      <c r="BC14" s="81"/>
      <c r="BD14" s="117"/>
      <c r="BE14" s="104"/>
      <c r="BF14" s="105"/>
      <c r="BG14" s="106"/>
    </row>
    <row r="15" spans="2:59" ht="18" customHeight="1">
      <c r="B15" s="41">
        <v>3</v>
      </c>
      <c r="C15" s="42"/>
      <c r="D15" s="47" t="s">
        <v>15</v>
      </c>
      <c r="E15" s="42"/>
      <c r="F15" s="52"/>
      <c r="G15" s="169"/>
      <c r="H15" s="169"/>
      <c r="I15" s="169"/>
      <c r="J15" s="169"/>
      <c r="K15" s="169"/>
      <c r="L15" s="169"/>
      <c r="M15" s="169"/>
      <c r="N15" s="170"/>
      <c r="O15" s="147"/>
      <c r="P15" s="148"/>
      <c r="Q15" s="148"/>
      <c r="R15" s="149"/>
      <c r="S15" s="147"/>
      <c r="T15" s="148"/>
      <c r="U15" s="148"/>
      <c r="V15" s="149"/>
      <c r="W15" s="147"/>
      <c r="X15" s="148"/>
      <c r="Y15" s="148"/>
      <c r="Z15" s="149"/>
      <c r="AA15" s="147"/>
      <c r="AB15" s="148"/>
      <c r="AC15" s="148"/>
      <c r="AD15" s="149"/>
      <c r="AE15" s="144">
        <f t="shared" si="0"/>
        <v>0</v>
      </c>
      <c r="AF15" s="145"/>
      <c r="AG15" s="145"/>
      <c r="AH15" s="145"/>
      <c r="AI15" s="145"/>
      <c r="AJ15" s="146"/>
      <c r="AK15" s="95"/>
      <c r="AL15" s="96"/>
      <c r="AM15" s="96"/>
      <c r="AN15" s="97"/>
      <c r="AO15" s="55"/>
      <c r="AP15" s="56"/>
      <c r="AQ15" s="57"/>
      <c r="AR15" s="55"/>
      <c r="AS15" s="56"/>
      <c r="AT15" s="57"/>
      <c r="AU15" s="64">
        <f>AK15*AO15*AR15</f>
        <v>0</v>
      </c>
      <c r="AV15" s="65"/>
      <c r="AW15" s="65"/>
      <c r="AX15" s="65"/>
      <c r="AY15" s="65"/>
      <c r="AZ15" s="66"/>
      <c r="BA15" s="96"/>
      <c r="BB15" s="96"/>
      <c r="BC15" s="96"/>
      <c r="BD15" s="118"/>
      <c r="BE15" s="107">
        <f>SUM(AE15,AE16,AE17,AE18,AU15,BA15)</f>
        <v>0</v>
      </c>
      <c r="BF15" s="108"/>
      <c r="BG15" s="109"/>
    </row>
    <row r="16" spans="2:59" ht="18" customHeight="1">
      <c r="B16" s="182"/>
      <c r="C16" s="183"/>
      <c r="D16" s="191"/>
      <c r="E16" s="183"/>
      <c r="F16" s="192"/>
      <c r="G16" s="165"/>
      <c r="H16" s="165"/>
      <c r="I16" s="165"/>
      <c r="J16" s="165"/>
      <c r="K16" s="165"/>
      <c r="L16" s="165"/>
      <c r="M16" s="165"/>
      <c r="N16" s="166"/>
      <c r="O16" s="150"/>
      <c r="P16" s="151"/>
      <c r="Q16" s="151"/>
      <c r="R16" s="152"/>
      <c r="S16" s="150"/>
      <c r="T16" s="151"/>
      <c r="U16" s="151"/>
      <c r="V16" s="152"/>
      <c r="W16" s="150"/>
      <c r="X16" s="151"/>
      <c r="Y16" s="151"/>
      <c r="Z16" s="152"/>
      <c r="AA16" s="150"/>
      <c r="AB16" s="151"/>
      <c r="AC16" s="151"/>
      <c r="AD16" s="152"/>
      <c r="AE16" s="138">
        <f t="shared" si="0"/>
        <v>0</v>
      </c>
      <c r="AF16" s="139"/>
      <c r="AG16" s="139"/>
      <c r="AH16" s="139"/>
      <c r="AI16" s="139"/>
      <c r="AJ16" s="140"/>
      <c r="AK16" s="77"/>
      <c r="AL16" s="78"/>
      <c r="AM16" s="78"/>
      <c r="AN16" s="79"/>
      <c r="AO16" s="58"/>
      <c r="AP16" s="59"/>
      <c r="AQ16" s="60"/>
      <c r="AR16" s="58"/>
      <c r="AS16" s="59"/>
      <c r="AT16" s="60"/>
      <c r="AU16" s="67"/>
      <c r="AV16" s="68"/>
      <c r="AW16" s="68"/>
      <c r="AX16" s="68"/>
      <c r="AY16" s="68"/>
      <c r="AZ16" s="69"/>
      <c r="BA16" s="78"/>
      <c r="BB16" s="78"/>
      <c r="BC16" s="78"/>
      <c r="BD16" s="116"/>
      <c r="BE16" s="101"/>
      <c r="BF16" s="102"/>
      <c r="BG16" s="103"/>
    </row>
    <row r="17" spans="2:59" ht="18" customHeight="1">
      <c r="B17" s="182"/>
      <c r="C17" s="183"/>
      <c r="D17" s="191"/>
      <c r="E17" s="183"/>
      <c r="F17" s="192"/>
      <c r="G17" s="165"/>
      <c r="H17" s="165"/>
      <c r="I17" s="165"/>
      <c r="J17" s="165"/>
      <c r="K17" s="165"/>
      <c r="L17" s="165"/>
      <c r="M17" s="165"/>
      <c r="N17" s="166"/>
      <c r="O17" s="150"/>
      <c r="P17" s="151"/>
      <c r="Q17" s="151"/>
      <c r="R17" s="152"/>
      <c r="S17" s="150"/>
      <c r="T17" s="151"/>
      <c r="U17" s="151"/>
      <c r="V17" s="152"/>
      <c r="W17" s="150"/>
      <c r="X17" s="151"/>
      <c r="Y17" s="151"/>
      <c r="Z17" s="152"/>
      <c r="AA17" s="150"/>
      <c r="AB17" s="151"/>
      <c r="AC17" s="151"/>
      <c r="AD17" s="152"/>
      <c r="AE17" s="138">
        <f t="shared" si="0"/>
        <v>0</v>
      </c>
      <c r="AF17" s="139"/>
      <c r="AG17" s="139"/>
      <c r="AH17" s="139"/>
      <c r="AI17" s="139"/>
      <c r="AJ17" s="140"/>
      <c r="AK17" s="77"/>
      <c r="AL17" s="78"/>
      <c r="AM17" s="78"/>
      <c r="AN17" s="79"/>
      <c r="AO17" s="58"/>
      <c r="AP17" s="59"/>
      <c r="AQ17" s="60"/>
      <c r="AR17" s="58"/>
      <c r="AS17" s="59"/>
      <c r="AT17" s="60"/>
      <c r="AU17" s="67"/>
      <c r="AV17" s="68"/>
      <c r="AW17" s="68"/>
      <c r="AX17" s="68"/>
      <c r="AY17" s="68"/>
      <c r="AZ17" s="69"/>
      <c r="BA17" s="78"/>
      <c r="BB17" s="78"/>
      <c r="BC17" s="78"/>
      <c r="BD17" s="116"/>
      <c r="BE17" s="101"/>
      <c r="BF17" s="102"/>
      <c r="BG17" s="103"/>
    </row>
    <row r="18" spans="2:59" ht="18" customHeight="1" thickBot="1">
      <c r="B18" s="184"/>
      <c r="C18" s="185"/>
      <c r="D18" s="193"/>
      <c r="E18" s="185"/>
      <c r="F18" s="194"/>
      <c r="G18" s="167"/>
      <c r="H18" s="167"/>
      <c r="I18" s="167"/>
      <c r="J18" s="167"/>
      <c r="K18" s="167"/>
      <c r="L18" s="167"/>
      <c r="M18" s="167"/>
      <c r="N18" s="168"/>
      <c r="O18" s="162"/>
      <c r="P18" s="163"/>
      <c r="Q18" s="163"/>
      <c r="R18" s="164"/>
      <c r="S18" s="162"/>
      <c r="T18" s="163"/>
      <c r="U18" s="163"/>
      <c r="V18" s="164"/>
      <c r="W18" s="162"/>
      <c r="X18" s="163"/>
      <c r="Y18" s="163"/>
      <c r="Z18" s="164"/>
      <c r="AA18" s="162"/>
      <c r="AB18" s="163"/>
      <c r="AC18" s="163"/>
      <c r="AD18" s="164"/>
      <c r="AE18" s="141">
        <f t="shared" si="0"/>
        <v>0</v>
      </c>
      <c r="AF18" s="142"/>
      <c r="AG18" s="142"/>
      <c r="AH18" s="142"/>
      <c r="AI18" s="142"/>
      <c r="AJ18" s="143"/>
      <c r="AK18" s="80"/>
      <c r="AL18" s="81"/>
      <c r="AM18" s="81"/>
      <c r="AN18" s="82"/>
      <c r="AO18" s="86"/>
      <c r="AP18" s="87"/>
      <c r="AQ18" s="88"/>
      <c r="AR18" s="86"/>
      <c r="AS18" s="87"/>
      <c r="AT18" s="88"/>
      <c r="AU18" s="92"/>
      <c r="AV18" s="93"/>
      <c r="AW18" s="93"/>
      <c r="AX18" s="93"/>
      <c r="AY18" s="93"/>
      <c r="AZ18" s="94"/>
      <c r="BA18" s="81"/>
      <c r="BB18" s="81"/>
      <c r="BC18" s="81"/>
      <c r="BD18" s="117"/>
      <c r="BE18" s="104"/>
      <c r="BF18" s="105"/>
      <c r="BG18" s="106"/>
    </row>
    <row r="19" spans="2:59" ht="18" customHeight="1">
      <c r="B19" s="41">
        <v>4</v>
      </c>
      <c r="C19" s="43"/>
      <c r="D19" s="47" t="s">
        <v>16</v>
      </c>
      <c r="E19" s="42"/>
      <c r="F19" s="52"/>
      <c r="G19" s="169"/>
      <c r="H19" s="169"/>
      <c r="I19" s="169"/>
      <c r="J19" s="169"/>
      <c r="K19" s="169"/>
      <c r="L19" s="169"/>
      <c r="M19" s="169"/>
      <c r="N19" s="170"/>
      <c r="O19" s="147"/>
      <c r="P19" s="148"/>
      <c r="Q19" s="148"/>
      <c r="R19" s="149"/>
      <c r="S19" s="147"/>
      <c r="T19" s="148"/>
      <c r="U19" s="148"/>
      <c r="V19" s="149"/>
      <c r="W19" s="147"/>
      <c r="X19" s="148"/>
      <c r="Y19" s="148"/>
      <c r="Z19" s="149"/>
      <c r="AA19" s="147"/>
      <c r="AB19" s="148"/>
      <c r="AC19" s="148"/>
      <c r="AD19" s="149"/>
      <c r="AE19" s="144">
        <f t="shared" si="0"/>
        <v>0</v>
      </c>
      <c r="AF19" s="145"/>
      <c r="AG19" s="145"/>
      <c r="AH19" s="145"/>
      <c r="AI19" s="145"/>
      <c r="AJ19" s="146"/>
      <c r="AK19" s="95"/>
      <c r="AL19" s="96"/>
      <c r="AM19" s="96"/>
      <c r="AN19" s="97"/>
      <c r="AO19" s="55"/>
      <c r="AP19" s="56"/>
      <c r="AQ19" s="57"/>
      <c r="AR19" s="55"/>
      <c r="AS19" s="56"/>
      <c r="AT19" s="57"/>
      <c r="AU19" s="64">
        <f>AK19*AO19*AR19</f>
        <v>0</v>
      </c>
      <c r="AV19" s="65"/>
      <c r="AW19" s="65"/>
      <c r="AX19" s="65"/>
      <c r="AY19" s="65"/>
      <c r="AZ19" s="66"/>
      <c r="BA19" s="96"/>
      <c r="BB19" s="96"/>
      <c r="BC19" s="96"/>
      <c r="BD19" s="118"/>
      <c r="BE19" s="107">
        <f>SUM(AE19,AE20,AE21,AE22,AU19,BA19)</f>
        <v>0</v>
      </c>
      <c r="BF19" s="108"/>
      <c r="BG19" s="109"/>
    </row>
    <row r="20" spans="2:59" ht="18" customHeight="1">
      <c r="B20" s="182"/>
      <c r="C20" s="186"/>
      <c r="D20" s="191"/>
      <c r="E20" s="183"/>
      <c r="F20" s="192"/>
      <c r="G20" s="165"/>
      <c r="H20" s="165"/>
      <c r="I20" s="165"/>
      <c r="J20" s="165"/>
      <c r="K20" s="165"/>
      <c r="L20" s="165"/>
      <c r="M20" s="165"/>
      <c r="N20" s="166"/>
      <c r="O20" s="150"/>
      <c r="P20" s="151"/>
      <c r="Q20" s="151"/>
      <c r="R20" s="152"/>
      <c r="S20" s="150"/>
      <c r="T20" s="151"/>
      <c r="U20" s="151"/>
      <c r="V20" s="152"/>
      <c r="W20" s="150"/>
      <c r="X20" s="151"/>
      <c r="Y20" s="151"/>
      <c r="Z20" s="152"/>
      <c r="AA20" s="150"/>
      <c r="AB20" s="151"/>
      <c r="AC20" s="151"/>
      <c r="AD20" s="152"/>
      <c r="AE20" s="138">
        <f t="shared" si="0"/>
        <v>0</v>
      </c>
      <c r="AF20" s="139"/>
      <c r="AG20" s="139"/>
      <c r="AH20" s="139"/>
      <c r="AI20" s="139"/>
      <c r="AJ20" s="140"/>
      <c r="AK20" s="77"/>
      <c r="AL20" s="78"/>
      <c r="AM20" s="78"/>
      <c r="AN20" s="79"/>
      <c r="AO20" s="58"/>
      <c r="AP20" s="59"/>
      <c r="AQ20" s="60"/>
      <c r="AR20" s="58"/>
      <c r="AS20" s="59"/>
      <c r="AT20" s="60"/>
      <c r="AU20" s="67"/>
      <c r="AV20" s="68"/>
      <c r="AW20" s="68"/>
      <c r="AX20" s="68"/>
      <c r="AY20" s="68"/>
      <c r="AZ20" s="69"/>
      <c r="BA20" s="78"/>
      <c r="BB20" s="78"/>
      <c r="BC20" s="78"/>
      <c r="BD20" s="116"/>
      <c r="BE20" s="101"/>
      <c r="BF20" s="102"/>
      <c r="BG20" s="103"/>
    </row>
    <row r="21" spans="2:59" ht="18" customHeight="1">
      <c r="B21" s="182"/>
      <c r="C21" s="186"/>
      <c r="D21" s="191"/>
      <c r="E21" s="183"/>
      <c r="F21" s="192"/>
      <c r="G21" s="165"/>
      <c r="H21" s="165"/>
      <c r="I21" s="165"/>
      <c r="J21" s="165"/>
      <c r="K21" s="165"/>
      <c r="L21" s="165"/>
      <c r="M21" s="165"/>
      <c r="N21" s="166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50"/>
      <c r="AB21" s="151"/>
      <c r="AC21" s="151"/>
      <c r="AD21" s="152"/>
      <c r="AE21" s="138">
        <f t="shared" si="0"/>
        <v>0</v>
      </c>
      <c r="AF21" s="139"/>
      <c r="AG21" s="139"/>
      <c r="AH21" s="139"/>
      <c r="AI21" s="139"/>
      <c r="AJ21" s="140"/>
      <c r="AK21" s="77"/>
      <c r="AL21" s="78"/>
      <c r="AM21" s="78"/>
      <c r="AN21" s="79"/>
      <c r="AO21" s="58"/>
      <c r="AP21" s="59"/>
      <c r="AQ21" s="60"/>
      <c r="AR21" s="58"/>
      <c r="AS21" s="59"/>
      <c r="AT21" s="60"/>
      <c r="AU21" s="67"/>
      <c r="AV21" s="68"/>
      <c r="AW21" s="68"/>
      <c r="AX21" s="68"/>
      <c r="AY21" s="68"/>
      <c r="AZ21" s="69"/>
      <c r="BA21" s="78"/>
      <c r="BB21" s="78"/>
      <c r="BC21" s="78"/>
      <c r="BD21" s="116"/>
      <c r="BE21" s="101"/>
      <c r="BF21" s="102"/>
      <c r="BG21" s="103"/>
    </row>
    <row r="22" spans="2:59" ht="18" customHeight="1" thickBot="1">
      <c r="B22" s="187"/>
      <c r="C22" s="188"/>
      <c r="D22" s="195"/>
      <c r="E22" s="196"/>
      <c r="F22" s="197"/>
      <c r="G22" s="198"/>
      <c r="H22" s="198"/>
      <c r="I22" s="198"/>
      <c r="J22" s="198"/>
      <c r="K22" s="198"/>
      <c r="L22" s="198"/>
      <c r="M22" s="198"/>
      <c r="N22" s="199"/>
      <c r="O22" s="153"/>
      <c r="P22" s="154"/>
      <c r="Q22" s="154"/>
      <c r="R22" s="155"/>
      <c r="S22" s="153"/>
      <c r="T22" s="154"/>
      <c r="U22" s="154"/>
      <c r="V22" s="155"/>
      <c r="W22" s="153"/>
      <c r="X22" s="154"/>
      <c r="Y22" s="154"/>
      <c r="Z22" s="155"/>
      <c r="AA22" s="153"/>
      <c r="AB22" s="154"/>
      <c r="AC22" s="154"/>
      <c r="AD22" s="155"/>
      <c r="AE22" s="135">
        <f t="shared" si="0"/>
        <v>0</v>
      </c>
      <c r="AF22" s="136"/>
      <c r="AG22" s="136"/>
      <c r="AH22" s="136"/>
      <c r="AI22" s="136"/>
      <c r="AJ22" s="137"/>
      <c r="AK22" s="133"/>
      <c r="AL22" s="119"/>
      <c r="AM22" s="119"/>
      <c r="AN22" s="134"/>
      <c r="AO22" s="61"/>
      <c r="AP22" s="62"/>
      <c r="AQ22" s="63"/>
      <c r="AR22" s="61"/>
      <c r="AS22" s="62"/>
      <c r="AT22" s="63"/>
      <c r="AU22" s="70"/>
      <c r="AV22" s="71"/>
      <c r="AW22" s="71"/>
      <c r="AX22" s="71"/>
      <c r="AY22" s="71"/>
      <c r="AZ22" s="72"/>
      <c r="BA22" s="119"/>
      <c r="BB22" s="119"/>
      <c r="BC22" s="119"/>
      <c r="BD22" s="120"/>
      <c r="BE22" s="110"/>
      <c r="BF22" s="111"/>
      <c r="BG22" s="112"/>
    </row>
    <row r="23" spans="2:59" ht="25.5" thickTop="1" thickBot="1">
      <c r="B23" s="171" t="s">
        <v>17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3"/>
      <c r="O23" s="127"/>
      <c r="P23" s="128"/>
      <c r="Q23" s="128"/>
      <c r="R23" s="129"/>
      <c r="S23" s="127"/>
      <c r="T23" s="128"/>
      <c r="U23" s="128"/>
      <c r="V23" s="129"/>
      <c r="W23" s="127"/>
      <c r="X23" s="128"/>
      <c r="Y23" s="128"/>
      <c r="Z23" s="129"/>
      <c r="AA23" s="127"/>
      <c r="AB23" s="128"/>
      <c r="AC23" s="128"/>
      <c r="AD23" s="129"/>
      <c r="AE23" s="130">
        <f>SUM(AE7:AJ22)</f>
        <v>0</v>
      </c>
      <c r="AF23" s="131"/>
      <c r="AG23" s="131"/>
      <c r="AH23" s="131"/>
      <c r="AI23" s="131"/>
      <c r="AJ23" s="132"/>
      <c r="AK23" s="124"/>
      <c r="AL23" s="125"/>
      <c r="AM23" s="125"/>
      <c r="AN23" s="126"/>
      <c r="AO23" s="121"/>
      <c r="AP23" s="122"/>
      <c r="AQ23" s="123"/>
      <c r="AR23" s="121"/>
      <c r="AS23" s="122"/>
      <c r="AT23" s="123"/>
      <c r="AU23" s="114">
        <f>SUM(AU7:AZ22)</f>
        <v>0</v>
      </c>
      <c r="AV23" s="105"/>
      <c r="AW23" s="105"/>
      <c r="AX23" s="105"/>
      <c r="AY23" s="105"/>
      <c r="AZ23" s="106"/>
      <c r="BA23" s="105">
        <f>SUM(BA7:BD22)</f>
        <v>0</v>
      </c>
      <c r="BB23" s="105"/>
      <c r="BC23" s="105"/>
      <c r="BD23" s="113"/>
      <c r="BE23" s="104">
        <f>SUM(BE7:BG22)</f>
        <v>0</v>
      </c>
      <c r="BF23" s="105"/>
      <c r="BG23" s="106"/>
    </row>
    <row r="24" spans="2:59" s="7" customFormat="1" ht="15" customHeight="1">
      <c r="B24" s="40" t="s">
        <v>28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</row>
    <row r="25" spans="2:59" ht="9" customHeight="1"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59" ht="13.5" customHeight="1" thickBot="1">
      <c r="AF26" s="2"/>
      <c r="AG26" s="2"/>
      <c r="AK26" s="39" t="s">
        <v>29</v>
      </c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"/>
      <c r="BC26" s="3"/>
      <c r="BD26" s="3"/>
      <c r="BE26" s="3"/>
      <c r="BF26" s="3"/>
      <c r="BG26" s="3"/>
    </row>
    <row r="27" spans="2:59" ht="11.25" customHeight="1">
      <c r="B27" s="41" t="s">
        <v>26</v>
      </c>
      <c r="C27" s="42"/>
      <c r="D27" s="42"/>
      <c r="E27" s="42"/>
      <c r="F27" s="43"/>
      <c r="G27" s="47" t="s">
        <v>27</v>
      </c>
      <c r="H27" s="42"/>
      <c r="I27" s="42"/>
      <c r="J27" s="42"/>
      <c r="K27" s="42"/>
      <c r="L27" s="42"/>
      <c r="M27" s="42"/>
      <c r="N27" s="42"/>
      <c r="O27" s="43"/>
      <c r="P27" s="47" t="s">
        <v>35</v>
      </c>
      <c r="Q27" s="42"/>
      <c r="R27" s="42"/>
      <c r="S27" s="42"/>
      <c r="T27" s="42"/>
      <c r="U27" s="42"/>
      <c r="V27" s="42"/>
      <c r="W27" s="49"/>
      <c r="X27" s="51" t="s">
        <v>20</v>
      </c>
      <c r="Y27" s="42"/>
      <c r="Z27" s="42"/>
      <c r="AA27" s="42"/>
      <c r="AB27" s="42"/>
      <c r="AC27" s="42"/>
      <c r="AD27" s="42"/>
      <c r="AE27" s="52"/>
      <c r="AF27" s="2"/>
      <c r="AG27" s="2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2:59">
      <c r="B28" s="44"/>
      <c r="C28" s="45"/>
      <c r="D28" s="45"/>
      <c r="E28" s="45"/>
      <c r="F28" s="46"/>
      <c r="G28" s="48"/>
      <c r="H28" s="45"/>
      <c r="I28" s="45"/>
      <c r="J28" s="45"/>
      <c r="K28" s="45"/>
      <c r="L28" s="45"/>
      <c r="M28" s="45"/>
      <c r="N28" s="45"/>
      <c r="O28" s="46"/>
      <c r="P28" s="48"/>
      <c r="Q28" s="45"/>
      <c r="R28" s="45"/>
      <c r="S28" s="45"/>
      <c r="T28" s="45"/>
      <c r="U28" s="45"/>
      <c r="V28" s="45"/>
      <c r="W28" s="50"/>
      <c r="X28" s="53"/>
      <c r="Y28" s="45"/>
      <c r="Z28" s="45"/>
      <c r="AA28" s="45"/>
      <c r="AB28" s="45"/>
      <c r="AC28" s="45"/>
      <c r="AD28" s="45"/>
      <c r="AE28" s="54"/>
      <c r="AF28" s="4"/>
      <c r="AG28" s="4"/>
      <c r="AK28" s="5" t="s">
        <v>21</v>
      </c>
      <c r="AL28" s="5"/>
      <c r="AM28" s="5"/>
      <c r="AN28" s="5"/>
      <c r="AO28" s="5"/>
      <c r="AP28" s="5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</row>
    <row r="29" spans="2:59" ht="11.25" customHeight="1">
      <c r="B29" s="25">
        <f>AE23</f>
        <v>0</v>
      </c>
      <c r="C29" s="26"/>
      <c r="D29" s="26"/>
      <c r="E29" s="26"/>
      <c r="F29" s="27"/>
      <c r="G29" s="31">
        <f>AU23</f>
        <v>0</v>
      </c>
      <c r="H29" s="26"/>
      <c r="I29" s="26"/>
      <c r="J29" s="26"/>
      <c r="K29" s="26"/>
      <c r="L29" s="26"/>
      <c r="M29" s="26"/>
      <c r="N29" s="26"/>
      <c r="O29" s="27"/>
      <c r="P29" s="31">
        <f>BA23</f>
        <v>0</v>
      </c>
      <c r="Q29" s="26"/>
      <c r="R29" s="26"/>
      <c r="S29" s="26"/>
      <c r="T29" s="26"/>
      <c r="U29" s="26"/>
      <c r="V29" s="26"/>
      <c r="W29" s="32"/>
      <c r="X29" s="35">
        <f>SUM(B29:W30)</f>
        <v>0</v>
      </c>
      <c r="Y29" s="26"/>
      <c r="Z29" s="26"/>
      <c r="AA29" s="26"/>
      <c r="AB29" s="26"/>
      <c r="AC29" s="26"/>
      <c r="AD29" s="26"/>
      <c r="AE29" s="36"/>
      <c r="AF29" s="4"/>
      <c r="AG29" s="4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2:59" ht="19.5" thickBot="1">
      <c r="B30" s="28"/>
      <c r="C30" s="29"/>
      <c r="D30" s="29"/>
      <c r="E30" s="29"/>
      <c r="F30" s="30"/>
      <c r="G30" s="33"/>
      <c r="H30" s="29"/>
      <c r="I30" s="29"/>
      <c r="J30" s="29"/>
      <c r="K30" s="29"/>
      <c r="L30" s="29"/>
      <c r="M30" s="29"/>
      <c r="N30" s="29"/>
      <c r="O30" s="30"/>
      <c r="P30" s="33"/>
      <c r="Q30" s="29"/>
      <c r="R30" s="29"/>
      <c r="S30" s="29"/>
      <c r="T30" s="29"/>
      <c r="U30" s="29"/>
      <c r="V30" s="29"/>
      <c r="W30" s="34"/>
      <c r="X30" s="37"/>
      <c r="Y30" s="29"/>
      <c r="Z30" s="29"/>
      <c r="AA30" s="29"/>
      <c r="AB30" s="29"/>
      <c r="AC30" s="29"/>
      <c r="AD30" s="29"/>
      <c r="AE30" s="38"/>
      <c r="AF30" s="4"/>
      <c r="AG30" s="4"/>
      <c r="AK30" s="5" t="s">
        <v>22</v>
      </c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73"/>
      <c r="AY30" s="73"/>
      <c r="AZ30" s="73"/>
      <c r="BA30" s="73"/>
      <c r="BB30" s="73"/>
      <c r="BC30" s="73"/>
      <c r="BD30" s="73"/>
      <c r="BE30" s="73"/>
      <c r="BF30" s="73"/>
      <c r="BG30" s="73"/>
    </row>
    <row r="31" spans="2:59" ht="11.25" customHeight="1"/>
    <row r="32" spans="2:59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</sheetData>
  <mergeCells count="171">
    <mergeCell ref="AK4:AZ4"/>
    <mergeCell ref="AO5:AQ6"/>
    <mergeCell ref="G4:AJ4"/>
    <mergeCell ref="B4:C6"/>
    <mergeCell ref="D4:F6"/>
    <mergeCell ref="G5:N6"/>
    <mergeCell ref="W5:Z6"/>
    <mergeCell ref="AA5:AD6"/>
    <mergeCell ref="B1:F1"/>
    <mergeCell ref="B2:BG2"/>
    <mergeCell ref="AE5:AJ6"/>
    <mergeCell ref="BA4:BD6"/>
    <mergeCell ref="BE4:BG6"/>
    <mergeCell ref="AK5:AN6"/>
    <mergeCell ref="AR5:AT6"/>
    <mergeCell ref="AU5:AZ6"/>
    <mergeCell ref="B23:N23"/>
    <mergeCell ref="O6:R6"/>
    <mergeCell ref="S6:V6"/>
    <mergeCell ref="O5:V5"/>
    <mergeCell ref="G13:N13"/>
    <mergeCell ref="G29:O30"/>
    <mergeCell ref="G14:N14"/>
    <mergeCell ref="G15:N15"/>
    <mergeCell ref="G16:N16"/>
    <mergeCell ref="B7:C10"/>
    <mergeCell ref="B11:C14"/>
    <mergeCell ref="B15:C18"/>
    <mergeCell ref="B19:C22"/>
    <mergeCell ref="D7:F10"/>
    <mergeCell ref="D11:F14"/>
    <mergeCell ref="D15:F18"/>
    <mergeCell ref="D19:F22"/>
    <mergeCell ref="G17:N17"/>
    <mergeCell ref="G18:N18"/>
    <mergeCell ref="G19:N19"/>
    <mergeCell ref="G20:N20"/>
    <mergeCell ref="G21:N21"/>
    <mergeCell ref="G22:N22"/>
    <mergeCell ref="G7:N7"/>
    <mergeCell ref="G8:N8"/>
    <mergeCell ref="G9:N9"/>
    <mergeCell ref="G10:N10"/>
    <mergeCell ref="G11:N11"/>
    <mergeCell ref="G12:N12"/>
    <mergeCell ref="O22:R22"/>
    <mergeCell ref="S7:V7"/>
    <mergeCell ref="S8:V8"/>
    <mergeCell ref="S9:V9"/>
    <mergeCell ref="S10:V10"/>
    <mergeCell ref="S11:V11"/>
    <mergeCell ref="S12:V12"/>
    <mergeCell ref="S13:V13"/>
    <mergeCell ref="O17:R17"/>
    <mergeCell ref="O18:R18"/>
    <mergeCell ref="O19:R19"/>
    <mergeCell ref="O20:R20"/>
    <mergeCell ref="O21:R21"/>
    <mergeCell ref="O12:R12"/>
    <mergeCell ref="O13:R13"/>
    <mergeCell ref="O14:R14"/>
    <mergeCell ref="O15:R15"/>
    <mergeCell ref="O16:R16"/>
    <mergeCell ref="O7:R7"/>
    <mergeCell ref="O8:R8"/>
    <mergeCell ref="O9:R9"/>
    <mergeCell ref="O10:R10"/>
    <mergeCell ref="O11:R11"/>
    <mergeCell ref="W10:Z10"/>
    <mergeCell ref="W11:Z11"/>
    <mergeCell ref="S19:V19"/>
    <mergeCell ref="S20:V20"/>
    <mergeCell ref="S21:V21"/>
    <mergeCell ref="S22:V22"/>
    <mergeCell ref="S23:V23"/>
    <mergeCell ref="S14:V14"/>
    <mergeCell ref="S15:V15"/>
    <mergeCell ref="S16:V16"/>
    <mergeCell ref="S17:V17"/>
    <mergeCell ref="S18:V18"/>
    <mergeCell ref="AA17:AD17"/>
    <mergeCell ref="AA18:AD18"/>
    <mergeCell ref="W22:Z22"/>
    <mergeCell ref="W18:Z18"/>
    <mergeCell ref="W19:Z19"/>
    <mergeCell ref="W20:Z20"/>
    <mergeCell ref="W21:Z21"/>
    <mergeCell ref="AA7:AD7"/>
    <mergeCell ref="AA8:AD8"/>
    <mergeCell ref="AA9:AD9"/>
    <mergeCell ref="AA10:AD10"/>
    <mergeCell ref="AA11:AD11"/>
    <mergeCell ref="AA12:AD12"/>
    <mergeCell ref="AA13:AD13"/>
    <mergeCell ref="AA14:AD14"/>
    <mergeCell ref="W17:Z17"/>
    <mergeCell ref="W12:Z12"/>
    <mergeCell ref="W13:Z13"/>
    <mergeCell ref="W14:Z14"/>
    <mergeCell ref="W15:Z15"/>
    <mergeCell ref="W16:Z16"/>
    <mergeCell ref="W7:Z7"/>
    <mergeCell ref="W8:Z8"/>
    <mergeCell ref="W9:Z9"/>
    <mergeCell ref="AE12:AJ12"/>
    <mergeCell ref="AE13:AJ13"/>
    <mergeCell ref="AE14:AJ14"/>
    <mergeCell ref="AE15:AJ15"/>
    <mergeCell ref="AE16:AJ16"/>
    <mergeCell ref="AE7:AJ7"/>
    <mergeCell ref="AE8:AJ8"/>
    <mergeCell ref="AE9:AJ9"/>
    <mergeCell ref="AE10:AJ10"/>
    <mergeCell ref="AE11:AJ11"/>
    <mergeCell ref="AU15:AZ18"/>
    <mergeCell ref="AR23:AT23"/>
    <mergeCell ref="AR15:AT18"/>
    <mergeCell ref="AO23:AQ23"/>
    <mergeCell ref="AO15:AQ18"/>
    <mergeCell ref="AK23:AN23"/>
    <mergeCell ref="O23:R23"/>
    <mergeCell ref="W23:Z23"/>
    <mergeCell ref="AA23:AD23"/>
    <mergeCell ref="AE23:AJ23"/>
    <mergeCell ref="AK19:AN22"/>
    <mergeCell ref="AK15:AN18"/>
    <mergeCell ref="AE22:AJ22"/>
    <mergeCell ref="AE17:AJ17"/>
    <mergeCell ref="AE18:AJ18"/>
    <mergeCell ref="AE19:AJ19"/>
    <mergeCell ref="AE20:AJ20"/>
    <mergeCell ref="AE21:AJ21"/>
    <mergeCell ref="AA19:AD19"/>
    <mergeCell ref="AA20:AD20"/>
    <mergeCell ref="AA21:AD21"/>
    <mergeCell ref="AA22:AD22"/>
    <mergeCell ref="AA15:AD15"/>
    <mergeCell ref="AA16:AD16"/>
    <mergeCell ref="AO19:AQ22"/>
    <mergeCell ref="AR19:AT22"/>
    <mergeCell ref="AU19:AZ22"/>
    <mergeCell ref="AQ28:BG28"/>
    <mergeCell ref="AX30:BG30"/>
    <mergeCell ref="AK7:AN10"/>
    <mergeCell ref="AO7:AQ10"/>
    <mergeCell ref="AR7:AT10"/>
    <mergeCell ref="AU7:AZ10"/>
    <mergeCell ref="AK11:AN14"/>
    <mergeCell ref="AO11:AQ14"/>
    <mergeCell ref="AR11:AT14"/>
    <mergeCell ref="AU11:AZ14"/>
    <mergeCell ref="BE7:BG10"/>
    <mergeCell ref="BE11:BG14"/>
    <mergeCell ref="BE15:BG18"/>
    <mergeCell ref="BE19:BG22"/>
    <mergeCell ref="BA23:BD23"/>
    <mergeCell ref="BE23:BG23"/>
    <mergeCell ref="AU23:AZ23"/>
    <mergeCell ref="BA7:BD10"/>
    <mergeCell ref="BA11:BD14"/>
    <mergeCell ref="BA15:BD18"/>
    <mergeCell ref="BA19:BD22"/>
    <mergeCell ref="B29:F30"/>
    <mergeCell ref="P29:W30"/>
    <mergeCell ref="X29:AE30"/>
    <mergeCell ref="AK26:BA26"/>
    <mergeCell ref="B24:O24"/>
    <mergeCell ref="B27:F28"/>
    <mergeCell ref="G27:O28"/>
    <mergeCell ref="P27:W28"/>
    <mergeCell ref="X27:AE28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5143D-0178-428B-9F2E-CCFD2AE2D29B}">
  <dimension ref="B1:BN257"/>
  <sheetViews>
    <sheetView showZeros="0" tabSelected="1" view="pageBreakPreview" zoomScaleNormal="85" zoomScaleSheetLayoutView="100" workbookViewId="0">
      <selection activeCell="G7" sqref="G7:N7"/>
    </sheetView>
  </sheetViews>
  <sheetFormatPr defaultRowHeight="18.75"/>
  <cols>
    <col min="1" max="5" width="1.5" style="12" customWidth="1"/>
    <col min="6" max="6" width="6" style="12" customWidth="1"/>
    <col min="7" max="14" width="1.25" style="12" customWidth="1"/>
    <col min="15" max="26" width="1.875" style="12" customWidth="1"/>
    <col min="27" max="32" width="1.625" style="12" customWidth="1"/>
    <col min="33" max="36" width="1.75" style="12" customWidth="1"/>
    <col min="37" max="42" width="1.625" style="12" customWidth="1"/>
    <col min="43" max="46" width="1.75" style="12" customWidth="1"/>
    <col min="47" max="52" width="1.625" style="12" customWidth="1"/>
    <col min="53" max="59" width="2.25" style="12" customWidth="1"/>
    <col min="60" max="63" width="1.875" style="12" customWidth="1"/>
    <col min="64" max="66" width="3.125" style="12" customWidth="1"/>
    <col min="67" max="113" width="1.5" style="12" customWidth="1"/>
    <col min="114" max="16384" width="9" style="12"/>
  </cols>
  <sheetData>
    <row r="1" spans="2:66" ht="24">
      <c r="B1" s="20" t="s">
        <v>62</v>
      </c>
      <c r="C1" s="20"/>
      <c r="D1" s="20"/>
      <c r="BC1" s="21"/>
      <c r="BG1" s="21"/>
      <c r="BK1" s="21"/>
      <c r="BL1" s="21"/>
      <c r="BM1" s="21"/>
      <c r="BN1" s="21"/>
    </row>
    <row r="2" spans="2:66" ht="25.5">
      <c r="B2" s="264" t="s">
        <v>65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</row>
    <row r="3" spans="2:66" ht="9" customHeight="1" thickBot="1"/>
    <row r="4" spans="2:66" ht="19.5">
      <c r="B4" s="265" t="s">
        <v>2</v>
      </c>
      <c r="C4" s="266"/>
      <c r="D4" s="271" t="s">
        <v>3</v>
      </c>
      <c r="E4" s="272"/>
      <c r="F4" s="273"/>
      <c r="G4" s="280" t="s">
        <v>9</v>
      </c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2"/>
      <c r="AG4" s="280" t="s">
        <v>11</v>
      </c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2"/>
      <c r="BA4" s="283" t="s">
        <v>61</v>
      </c>
      <c r="BB4" s="284"/>
      <c r="BC4" s="285"/>
      <c r="BD4" s="283" t="s">
        <v>52</v>
      </c>
      <c r="BE4" s="284"/>
      <c r="BF4" s="284"/>
      <c r="BG4" s="285"/>
      <c r="BH4" s="292" t="s">
        <v>53</v>
      </c>
      <c r="BI4" s="284"/>
      <c r="BJ4" s="284"/>
      <c r="BK4" s="293"/>
      <c r="BL4" s="296" t="s">
        <v>57</v>
      </c>
      <c r="BM4" s="297"/>
      <c r="BN4" s="298"/>
    </row>
    <row r="5" spans="2:66" ht="18.75" customHeight="1">
      <c r="B5" s="267"/>
      <c r="C5" s="268"/>
      <c r="D5" s="274"/>
      <c r="E5" s="275"/>
      <c r="F5" s="276"/>
      <c r="G5" s="303" t="s">
        <v>56</v>
      </c>
      <c r="H5" s="304"/>
      <c r="I5" s="304"/>
      <c r="J5" s="304"/>
      <c r="K5" s="304"/>
      <c r="L5" s="304"/>
      <c r="M5" s="304"/>
      <c r="N5" s="305"/>
      <c r="O5" s="258" t="s">
        <v>50</v>
      </c>
      <c r="P5" s="259"/>
      <c r="Q5" s="259"/>
      <c r="R5" s="260"/>
      <c r="S5" s="322" t="s">
        <v>8</v>
      </c>
      <c r="T5" s="304"/>
      <c r="U5" s="304"/>
      <c r="V5" s="305"/>
      <c r="W5" s="323" t="s">
        <v>5</v>
      </c>
      <c r="X5" s="304"/>
      <c r="Y5" s="304"/>
      <c r="Z5" s="305"/>
      <c r="AA5" s="322" t="s">
        <v>59</v>
      </c>
      <c r="AB5" s="304"/>
      <c r="AC5" s="304"/>
      <c r="AD5" s="304"/>
      <c r="AE5" s="304"/>
      <c r="AF5" s="324"/>
      <c r="AG5" s="236" t="s">
        <v>12</v>
      </c>
      <c r="AH5" s="244"/>
      <c r="AI5" s="244"/>
      <c r="AJ5" s="237"/>
      <c r="AK5" s="319" t="s">
        <v>18</v>
      </c>
      <c r="AL5" s="320"/>
      <c r="AM5" s="321"/>
      <c r="AN5" s="243" t="s">
        <v>19</v>
      </c>
      <c r="AO5" s="244"/>
      <c r="AP5" s="244"/>
      <c r="AQ5" s="309" t="s">
        <v>40</v>
      </c>
      <c r="AR5" s="310"/>
      <c r="AS5" s="310"/>
      <c r="AT5" s="311"/>
      <c r="AU5" s="315" t="s">
        <v>60</v>
      </c>
      <c r="AV5" s="287"/>
      <c r="AW5" s="287"/>
      <c r="AX5" s="287"/>
      <c r="AY5" s="287"/>
      <c r="AZ5" s="288"/>
      <c r="BA5" s="286"/>
      <c r="BB5" s="287"/>
      <c r="BC5" s="288"/>
      <c r="BD5" s="286"/>
      <c r="BE5" s="287"/>
      <c r="BF5" s="287"/>
      <c r="BG5" s="288"/>
      <c r="BH5" s="287"/>
      <c r="BI5" s="287"/>
      <c r="BJ5" s="287"/>
      <c r="BK5" s="294"/>
      <c r="BL5" s="299"/>
      <c r="BM5" s="299"/>
      <c r="BN5" s="300"/>
    </row>
    <row r="6" spans="2:66" ht="19.5" customHeight="1" thickBot="1">
      <c r="B6" s="269"/>
      <c r="C6" s="270"/>
      <c r="D6" s="277"/>
      <c r="E6" s="278"/>
      <c r="F6" s="279"/>
      <c r="G6" s="289"/>
      <c r="H6" s="290"/>
      <c r="I6" s="290"/>
      <c r="J6" s="290"/>
      <c r="K6" s="290"/>
      <c r="L6" s="290"/>
      <c r="M6" s="290"/>
      <c r="N6" s="306"/>
      <c r="O6" s="261"/>
      <c r="P6" s="262"/>
      <c r="Q6" s="262"/>
      <c r="R6" s="263"/>
      <c r="S6" s="316"/>
      <c r="T6" s="290"/>
      <c r="U6" s="290"/>
      <c r="V6" s="306"/>
      <c r="W6" s="316"/>
      <c r="X6" s="290"/>
      <c r="Y6" s="290"/>
      <c r="Z6" s="306"/>
      <c r="AA6" s="316"/>
      <c r="AB6" s="290"/>
      <c r="AC6" s="290"/>
      <c r="AD6" s="290"/>
      <c r="AE6" s="290"/>
      <c r="AF6" s="291"/>
      <c r="AG6" s="317"/>
      <c r="AH6" s="308"/>
      <c r="AI6" s="308"/>
      <c r="AJ6" s="318"/>
      <c r="AK6" s="307"/>
      <c r="AL6" s="308"/>
      <c r="AM6" s="318"/>
      <c r="AN6" s="307"/>
      <c r="AO6" s="308"/>
      <c r="AP6" s="308"/>
      <c r="AQ6" s="312"/>
      <c r="AR6" s="313"/>
      <c r="AS6" s="313"/>
      <c r="AT6" s="314"/>
      <c r="AU6" s="316"/>
      <c r="AV6" s="290"/>
      <c r="AW6" s="290"/>
      <c r="AX6" s="290"/>
      <c r="AY6" s="290"/>
      <c r="AZ6" s="291"/>
      <c r="BA6" s="289"/>
      <c r="BB6" s="290"/>
      <c r="BC6" s="291"/>
      <c r="BD6" s="289"/>
      <c r="BE6" s="290"/>
      <c r="BF6" s="290"/>
      <c r="BG6" s="291"/>
      <c r="BH6" s="290"/>
      <c r="BI6" s="290"/>
      <c r="BJ6" s="290"/>
      <c r="BK6" s="295"/>
      <c r="BL6" s="301"/>
      <c r="BM6" s="301"/>
      <c r="BN6" s="302"/>
    </row>
    <row r="7" spans="2:66" ht="18" customHeight="1" thickTop="1">
      <c r="B7" s="234">
        <v>1</v>
      </c>
      <c r="C7" s="235"/>
      <c r="D7" s="240" t="s">
        <v>13</v>
      </c>
      <c r="E7" s="241"/>
      <c r="F7" s="242"/>
      <c r="G7" s="249"/>
      <c r="H7" s="250"/>
      <c r="I7" s="250"/>
      <c r="J7" s="250"/>
      <c r="K7" s="250"/>
      <c r="L7" s="250"/>
      <c r="M7" s="250"/>
      <c r="N7" s="251"/>
      <c r="O7" s="252"/>
      <c r="P7" s="253"/>
      <c r="Q7" s="253"/>
      <c r="R7" s="254"/>
      <c r="S7" s="252"/>
      <c r="T7" s="253"/>
      <c r="U7" s="253"/>
      <c r="V7" s="254"/>
      <c r="W7" s="252"/>
      <c r="X7" s="253"/>
      <c r="Y7" s="253"/>
      <c r="Z7" s="254"/>
      <c r="AA7" s="255">
        <f>SUM(O7:Z7)</f>
        <v>0</v>
      </c>
      <c r="AB7" s="256"/>
      <c r="AC7" s="256"/>
      <c r="AD7" s="256"/>
      <c r="AE7" s="256"/>
      <c r="AF7" s="257"/>
      <c r="AG7" s="325"/>
      <c r="AH7" s="326"/>
      <c r="AI7" s="326"/>
      <c r="AJ7" s="352"/>
      <c r="AK7" s="355"/>
      <c r="AL7" s="356"/>
      <c r="AM7" s="357"/>
      <c r="AN7" s="355"/>
      <c r="AO7" s="356"/>
      <c r="AP7" s="357"/>
      <c r="AQ7" s="364"/>
      <c r="AR7" s="326"/>
      <c r="AS7" s="326"/>
      <c r="AT7" s="352"/>
      <c r="AU7" s="367">
        <f>AG7*AK7*AN7+AQ7</f>
        <v>0</v>
      </c>
      <c r="AV7" s="368"/>
      <c r="AW7" s="368"/>
      <c r="AX7" s="368"/>
      <c r="AY7" s="368"/>
      <c r="AZ7" s="369"/>
      <c r="BA7" s="325"/>
      <c r="BB7" s="326"/>
      <c r="BC7" s="376"/>
      <c r="BD7" s="325"/>
      <c r="BE7" s="326"/>
      <c r="BF7" s="326"/>
      <c r="BG7" s="376"/>
      <c r="BH7" s="325"/>
      <c r="BI7" s="326"/>
      <c r="BJ7" s="326"/>
      <c r="BK7" s="327"/>
      <c r="BL7" s="334">
        <f>SUM(AA7,AA8,AA9,AA10,BA7,AU7,BD7,BH7)</f>
        <v>0</v>
      </c>
      <c r="BM7" s="335"/>
      <c r="BN7" s="336"/>
    </row>
    <row r="8" spans="2:66" ht="18" customHeight="1">
      <c r="B8" s="236"/>
      <c r="C8" s="237"/>
      <c r="D8" s="243"/>
      <c r="E8" s="244"/>
      <c r="F8" s="245"/>
      <c r="G8" s="343"/>
      <c r="H8" s="344"/>
      <c r="I8" s="344"/>
      <c r="J8" s="344"/>
      <c r="K8" s="344"/>
      <c r="L8" s="344"/>
      <c r="M8" s="344"/>
      <c r="N8" s="345"/>
      <c r="O8" s="346"/>
      <c r="P8" s="347"/>
      <c r="Q8" s="347"/>
      <c r="R8" s="348"/>
      <c r="S8" s="346"/>
      <c r="T8" s="347"/>
      <c r="U8" s="347"/>
      <c r="V8" s="348"/>
      <c r="W8" s="346"/>
      <c r="X8" s="347"/>
      <c r="Y8" s="347"/>
      <c r="Z8" s="348"/>
      <c r="AA8" s="349">
        <f>SUM(O8:Z8)</f>
        <v>0</v>
      </c>
      <c r="AB8" s="350"/>
      <c r="AC8" s="350"/>
      <c r="AD8" s="350"/>
      <c r="AE8" s="350"/>
      <c r="AF8" s="351"/>
      <c r="AG8" s="328"/>
      <c r="AH8" s="329"/>
      <c r="AI8" s="329"/>
      <c r="AJ8" s="353"/>
      <c r="AK8" s="358"/>
      <c r="AL8" s="359"/>
      <c r="AM8" s="360"/>
      <c r="AN8" s="358"/>
      <c r="AO8" s="359"/>
      <c r="AP8" s="360"/>
      <c r="AQ8" s="365"/>
      <c r="AR8" s="329"/>
      <c r="AS8" s="329"/>
      <c r="AT8" s="353"/>
      <c r="AU8" s="370"/>
      <c r="AV8" s="371"/>
      <c r="AW8" s="371"/>
      <c r="AX8" s="371"/>
      <c r="AY8" s="371"/>
      <c r="AZ8" s="372"/>
      <c r="BA8" s="328"/>
      <c r="BB8" s="329"/>
      <c r="BC8" s="377"/>
      <c r="BD8" s="328"/>
      <c r="BE8" s="329"/>
      <c r="BF8" s="329"/>
      <c r="BG8" s="377"/>
      <c r="BH8" s="328"/>
      <c r="BI8" s="329"/>
      <c r="BJ8" s="329"/>
      <c r="BK8" s="330"/>
      <c r="BL8" s="337"/>
      <c r="BM8" s="338"/>
      <c r="BN8" s="339"/>
    </row>
    <row r="9" spans="2:66" ht="18" customHeight="1">
      <c r="B9" s="236"/>
      <c r="C9" s="237"/>
      <c r="D9" s="243"/>
      <c r="E9" s="244"/>
      <c r="F9" s="245"/>
      <c r="G9" s="343"/>
      <c r="H9" s="344"/>
      <c r="I9" s="344"/>
      <c r="J9" s="344"/>
      <c r="K9" s="344"/>
      <c r="L9" s="344"/>
      <c r="M9" s="344"/>
      <c r="N9" s="345"/>
      <c r="O9" s="346"/>
      <c r="P9" s="347"/>
      <c r="Q9" s="347"/>
      <c r="R9" s="348"/>
      <c r="S9" s="346"/>
      <c r="T9" s="347"/>
      <c r="U9" s="347"/>
      <c r="V9" s="348"/>
      <c r="W9" s="346"/>
      <c r="X9" s="347"/>
      <c r="Y9" s="347"/>
      <c r="Z9" s="348"/>
      <c r="AA9" s="349">
        <f>SUM(O9:Z9)</f>
        <v>0</v>
      </c>
      <c r="AB9" s="350"/>
      <c r="AC9" s="350"/>
      <c r="AD9" s="350"/>
      <c r="AE9" s="350"/>
      <c r="AF9" s="351"/>
      <c r="AG9" s="328"/>
      <c r="AH9" s="329"/>
      <c r="AI9" s="329"/>
      <c r="AJ9" s="353"/>
      <c r="AK9" s="358"/>
      <c r="AL9" s="359"/>
      <c r="AM9" s="360"/>
      <c r="AN9" s="358"/>
      <c r="AO9" s="359"/>
      <c r="AP9" s="360"/>
      <c r="AQ9" s="365"/>
      <c r="AR9" s="329"/>
      <c r="AS9" s="329"/>
      <c r="AT9" s="353"/>
      <c r="AU9" s="370"/>
      <c r="AV9" s="371"/>
      <c r="AW9" s="371"/>
      <c r="AX9" s="371"/>
      <c r="AY9" s="371"/>
      <c r="AZ9" s="372"/>
      <c r="BA9" s="328"/>
      <c r="BB9" s="329"/>
      <c r="BC9" s="377"/>
      <c r="BD9" s="328"/>
      <c r="BE9" s="329"/>
      <c r="BF9" s="329"/>
      <c r="BG9" s="377"/>
      <c r="BH9" s="328"/>
      <c r="BI9" s="329"/>
      <c r="BJ9" s="329"/>
      <c r="BK9" s="330"/>
      <c r="BL9" s="337"/>
      <c r="BM9" s="338"/>
      <c r="BN9" s="339"/>
    </row>
    <row r="10" spans="2:66" ht="18" customHeight="1" thickBot="1">
      <c r="B10" s="238"/>
      <c r="C10" s="239"/>
      <c r="D10" s="246"/>
      <c r="E10" s="247"/>
      <c r="F10" s="248"/>
      <c r="G10" s="379"/>
      <c r="H10" s="380"/>
      <c r="I10" s="380"/>
      <c r="J10" s="380"/>
      <c r="K10" s="380"/>
      <c r="L10" s="380"/>
      <c r="M10" s="380"/>
      <c r="N10" s="381"/>
      <c r="O10" s="382"/>
      <c r="P10" s="383"/>
      <c r="Q10" s="383"/>
      <c r="R10" s="384"/>
      <c r="S10" s="382"/>
      <c r="T10" s="383"/>
      <c r="U10" s="383"/>
      <c r="V10" s="384"/>
      <c r="W10" s="382"/>
      <c r="X10" s="383"/>
      <c r="Y10" s="383"/>
      <c r="Z10" s="384"/>
      <c r="AA10" s="385">
        <f>SUM(O10:Z10)</f>
        <v>0</v>
      </c>
      <c r="AB10" s="386"/>
      <c r="AC10" s="386"/>
      <c r="AD10" s="386"/>
      <c r="AE10" s="386"/>
      <c r="AF10" s="387"/>
      <c r="AG10" s="331"/>
      <c r="AH10" s="332"/>
      <c r="AI10" s="332"/>
      <c r="AJ10" s="354"/>
      <c r="AK10" s="361"/>
      <c r="AL10" s="362"/>
      <c r="AM10" s="363"/>
      <c r="AN10" s="361"/>
      <c r="AO10" s="362"/>
      <c r="AP10" s="363"/>
      <c r="AQ10" s="366"/>
      <c r="AR10" s="332"/>
      <c r="AS10" s="332"/>
      <c r="AT10" s="354"/>
      <c r="AU10" s="373"/>
      <c r="AV10" s="374"/>
      <c r="AW10" s="374"/>
      <c r="AX10" s="374"/>
      <c r="AY10" s="374"/>
      <c r="AZ10" s="375"/>
      <c r="BA10" s="331"/>
      <c r="BB10" s="332"/>
      <c r="BC10" s="378"/>
      <c r="BD10" s="331"/>
      <c r="BE10" s="332"/>
      <c r="BF10" s="332"/>
      <c r="BG10" s="378"/>
      <c r="BH10" s="331"/>
      <c r="BI10" s="332"/>
      <c r="BJ10" s="332"/>
      <c r="BK10" s="333"/>
      <c r="BL10" s="340"/>
      <c r="BM10" s="341"/>
      <c r="BN10" s="342"/>
    </row>
    <row r="11" spans="2:66" ht="18" customHeight="1">
      <c r="B11" s="412">
        <v>2</v>
      </c>
      <c r="C11" s="413"/>
      <c r="D11" s="414" t="s">
        <v>14</v>
      </c>
      <c r="E11" s="415"/>
      <c r="F11" s="416"/>
      <c r="G11" s="406"/>
      <c r="H11" s="407"/>
      <c r="I11" s="407"/>
      <c r="J11" s="407"/>
      <c r="K11" s="407"/>
      <c r="L11" s="407"/>
      <c r="M11" s="407"/>
      <c r="N11" s="408"/>
      <c r="O11" s="409"/>
      <c r="P11" s="410"/>
      <c r="Q11" s="410"/>
      <c r="R11" s="411"/>
      <c r="S11" s="409"/>
      <c r="T11" s="410"/>
      <c r="U11" s="410"/>
      <c r="V11" s="411"/>
      <c r="W11" s="409"/>
      <c r="X11" s="410"/>
      <c r="Y11" s="410"/>
      <c r="Z11" s="411"/>
      <c r="AA11" s="395">
        <f>SUM(O11:Z11)</f>
        <v>0</v>
      </c>
      <c r="AB11" s="396"/>
      <c r="AC11" s="396"/>
      <c r="AD11" s="396"/>
      <c r="AE11" s="396"/>
      <c r="AF11" s="397"/>
      <c r="AG11" s="388"/>
      <c r="AH11" s="389"/>
      <c r="AI11" s="389"/>
      <c r="AJ11" s="398"/>
      <c r="AK11" s="399"/>
      <c r="AL11" s="400"/>
      <c r="AM11" s="401"/>
      <c r="AN11" s="399"/>
      <c r="AO11" s="400"/>
      <c r="AP11" s="401"/>
      <c r="AQ11" s="402"/>
      <c r="AR11" s="389"/>
      <c r="AS11" s="389"/>
      <c r="AT11" s="398"/>
      <c r="AU11" s="403">
        <f>AG11*AK11*AN11+AQ11</f>
        <v>0</v>
      </c>
      <c r="AV11" s="404"/>
      <c r="AW11" s="404"/>
      <c r="AX11" s="404"/>
      <c r="AY11" s="404"/>
      <c r="AZ11" s="405"/>
      <c r="BA11" s="388"/>
      <c r="BB11" s="389"/>
      <c r="BC11" s="390"/>
      <c r="BD11" s="388"/>
      <c r="BE11" s="389"/>
      <c r="BF11" s="389"/>
      <c r="BG11" s="390"/>
      <c r="BH11" s="388"/>
      <c r="BI11" s="389"/>
      <c r="BJ11" s="389"/>
      <c r="BK11" s="391"/>
      <c r="BL11" s="392">
        <f>SUM(AA11,AA12,AA13,AA14,BA11,AU11,BD11,BH11)</f>
        <v>0</v>
      </c>
      <c r="BM11" s="393"/>
      <c r="BN11" s="394"/>
    </row>
    <row r="12" spans="2:66" ht="18" customHeight="1">
      <c r="B12" s="236"/>
      <c r="C12" s="237"/>
      <c r="D12" s="243"/>
      <c r="E12" s="244"/>
      <c r="F12" s="245"/>
      <c r="G12" s="343"/>
      <c r="H12" s="344"/>
      <c r="I12" s="344"/>
      <c r="J12" s="344"/>
      <c r="K12" s="344"/>
      <c r="L12" s="344"/>
      <c r="M12" s="344"/>
      <c r="N12" s="345"/>
      <c r="O12" s="346"/>
      <c r="P12" s="347"/>
      <c r="Q12" s="347"/>
      <c r="R12" s="348"/>
      <c r="S12" s="346"/>
      <c r="T12" s="347"/>
      <c r="U12" s="347"/>
      <c r="V12" s="348"/>
      <c r="W12" s="346"/>
      <c r="X12" s="347"/>
      <c r="Y12" s="347"/>
      <c r="Z12" s="348"/>
      <c r="AA12" s="349">
        <f t="shared" ref="AA12:AA22" si="0">SUM(O12:Z12)</f>
        <v>0</v>
      </c>
      <c r="AB12" s="350"/>
      <c r="AC12" s="350"/>
      <c r="AD12" s="350"/>
      <c r="AE12" s="350"/>
      <c r="AF12" s="351"/>
      <c r="AG12" s="328"/>
      <c r="AH12" s="329"/>
      <c r="AI12" s="329"/>
      <c r="AJ12" s="353"/>
      <c r="AK12" s="358"/>
      <c r="AL12" s="359"/>
      <c r="AM12" s="360"/>
      <c r="AN12" s="358"/>
      <c r="AO12" s="359"/>
      <c r="AP12" s="360"/>
      <c r="AQ12" s="365"/>
      <c r="AR12" s="329"/>
      <c r="AS12" s="329"/>
      <c r="AT12" s="353"/>
      <c r="AU12" s="370"/>
      <c r="AV12" s="371"/>
      <c r="AW12" s="371"/>
      <c r="AX12" s="371"/>
      <c r="AY12" s="371"/>
      <c r="AZ12" s="372"/>
      <c r="BA12" s="328"/>
      <c r="BB12" s="329"/>
      <c r="BC12" s="377"/>
      <c r="BD12" s="328"/>
      <c r="BE12" s="329"/>
      <c r="BF12" s="329"/>
      <c r="BG12" s="377"/>
      <c r="BH12" s="328"/>
      <c r="BI12" s="329"/>
      <c r="BJ12" s="329"/>
      <c r="BK12" s="330"/>
      <c r="BL12" s="337"/>
      <c r="BM12" s="338"/>
      <c r="BN12" s="339"/>
    </row>
    <row r="13" spans="2:66" ht="18" customHeight="1">
      <c r="B13" s="236"/>
      <c r="C13" s="237"/>
      <c r="D13" s="243"/>
      <c r="E13" s="244"/>
      <c r="F13" s="245"/>
      <c r="G13" s="343"/>
      <c r="H13" s="344"/>
      <c r="I13" s="344"/>
      <c r="J13" s="344"/>
      <c r="K13" s="344"/>
      <c r="L13" s="344"/>
      <c r="M13" s="344"/>
      <c r="N13" s="345"/>
      <c r="O13" s="346"/>
      <c r="P13" s="347"/>
      <c r="Q13" s="347"/>
      <c r="R13" s="348"/>
      <c r="S13" s="346"/>
      <c r="T13" s="347"/>
      <c r="U13" s="347"/>
      <c r="V13" s="348"/>
      <c r="W13" s="346"/>
      <c r="X13" s="347"/>
      <c r="Y13" s="347"/>
      <c r="Z13" s="348"/>
      <c r="AA13" s="349">
        <f t="shared" si="0"/>
        <v>0</v>
      </c>
      <c r="AB13" s="350"/>
      <c r="AC13" s="350"/>
      <c r="AD13" s="350"/>
      <c r="AE13" s="350"/>
      <c r="AF13" s="351"/>
      <c r="AG13" s="328"/>
      <c r="AH13" s="329"/>
      <c r="AI13" s="329"/>
      <c r="AJ13" s="353"/>
      <c r="AK13" s="358"/>
      <c r="AL13" s="359"/>
      <c r="AM13" s="360"/>
      <c r="AN13" s="358"/>
      <c r="AO13" s="359"/>
      <c r="AP13" s="360"/>
      <c r="AQ13" s="365"/>
      <c r="AR13" s="329"/>
      <c r="AS13" s="329"/>
      <c r="AT13" s="353"/>
      <c r="AU13" s="370"/>
      <c r="AV13" s="371"/>
      <c r="AW13" s="371"/>
      <c r="AX13" s="371"/>
      <c r="AY13" s="371"/>
      <c r="AZ13" s="372"/>
      <c r="BA13" s="328"/>
      <c r="BB13" s="329"/>
      <c r="BC13" s="377"/>
      <c r="BD13" s="328"/>
      <c r="BE13" s="329"/>
      <c r="BF13" s="329"/>
      <c r="BG13" s="377"/>
      <c r="BH13" s="328"/>
      <c r="BI13" s="329"/>
      <c r="BJ13" s="329"/>
      <c r="BK13" s="330"/>
      <c r="BL13" s="337"/>
      <c r="BM13" s="338"/>
      <c r="BN13" s="339"/>
    </row>
    <row r="14" spans="2:66" ht="18" customHeight="1" thickBot="1">
      <c r="B14" s="238"/>
      <c r="C14" s="239"/>
      <c r="D14" s="246"/>
      <c r="E14" s="247"/>
      <c r="F14" s="248"/>
      <c r="G14" s="379"/>
      <c r="H14" s="380"/>
      <c r="I14" s="380"/>
      <c r="J14" s="380"/>
      <c r="K14" s="380"/>
      <c r="L14" s="380"/>
      <c r="M14" s="380"/>
      <c r="N14" s="381"/>
      <c r="O14" s="382"/>
      <c r="P14" s="383"/>
      <c r="Q14" s="383"/>
      <c r="R14" s="384"/>
      <c r="S14" s="382"/>
      <c r="T14" s="383"/>
      <c r="U14" s="383"/>
      <c r="V14" s="384"/>
      <c r="W14" s="382"/>
      <c r="X14" s="383"/>
      <c r="Y14" s="383"/>
      <c r="Z14" s="384"/>
      <c r="AA14" s="385">
        <f t="shared" si="0"/>
        <v>0</v>
      </c>
      <c r="AB14" s="386"/>
      <c r="AC14" s="386"/>
      <c r="AD14" s="386"/>
      <c r="AE14" s="386"/>
      <c r="AF14" s="387"/>
      <c r="AG14" s="331"/>
      <c r="AH14" s="332"/>
      <c r="AI14" s="332"/>
      <c r="AJ14" s="354"/>
      <c r="AK14" s="361"/>
      <c r="AL14" s="362"/>
      <c r="AM14" s="363"/>
      <c r="AN14" s="361"/>
      <c r="AO14" s="362"/>
      <c r="AP14" s="363"/>
      <c r="AQ14" s="366"/>
      <c r="AR14" s="332"/>
      <c r="AS14" s="332"/>
      <c r="AT14" s="354"/>
      <c r="AU14" s="373"/>
      <c r="AV14" s="374"/>
      <c r="AW14" s="374"/>
      <c r="AX14" s="374"/>
      <c r="AY14" s="374"/>
      <c r="AZ14" s="375"/>
      <c r="BA14" s="331"/>
      <c r="BB14" s="332"/>
      <c r="BC14" s="378"/>
      <c r="BD14" s="331"/>
      <c r="BE14" s="332"/>
      <c r="BF14" s="332"/>
      <c r="BG14" s="378"/>
      <c r="BH14" s="331"/>
      <c r="BI14" s="332"/>
      <c r="BJ14" s="332"/>
      <c r="BK14" s="333"/>
      <c r="BL14" s="340"/>
      <c r="BM14" s="341"/>
      <c r="BN14" s="342"/>
    </row>
    <row r="15" spans="2:66" ht="18" customHeight="1">
      <c r="B15" s="412">
        <v>3</v>
      </c>
      <c r="C15" s="413"/>
      <c r="D15" s="414" t="s">
        <v>47</v>
      </c>
      <c r="E15" s="415"/>
      <c r="F15" s="416"/>
      <c r="G15" s="406"/>
      <c r="H15" s="407"/>
      <c r="I15" s="407"/>
      <c r="J15" s="407"/>
      <c r="K15" s="407"/>
      <c r="L15" s="407"/>
      <c r="M15" s="407"/>
      <c r="N15" s="408"/>
      <c r="O15" s="409"/>
      <c r="P15" s="410"/>
      <c r="Q15" s="410"/>
      <c r="R15" s="411"/>
      <c r="S15" s="409"/>
      <c r="T15" s="410"/>
      <c r="U15" s="410"/>
      <c r="V15" s="411"/>
      <c r="W15" s="409"/>
      <c r="X15" s="410"/>
      <c r="Y15" s="410"/>
      <c r="Z15" s="411"/>
      <c r="AA15" s="395">
        <f t="shared" si="0"/>
        <v>0</v>
      </c>
      <c r="AB15" s="396"/>
      <c r="AC15" s="396"/>
      <c r="AD15" s="396"/>
      <c r="AE15" s="396"/>
      <c r="AF15" s="397"/>
      <c r="AG15" s="388"/>
      <c r="AH15" s="389"/>
      <c r="AI15" s="389"/>
      <c r="AJ15" s="398"/>
      <c r="AK15" s="399"/>
      <c r="AL15" s="400"/>
      <c r="AM15" s="401"/>
      <c r="AN15" s="399"/>
      <c r="AO15" s="400"/>
      <c r="AP15" s="401"/>
      <c r="AQ15" s="402"/>
      <c r="AR15" s="389"/>
      <c r="AS15" s="389"/>
      <c r="AT15" s="398"/>
      <c r="AU15" s="403">
        <f t="shared" ref="AU15" si="1">AG15*AK15*AN15+AQ15</f>
        <v>0</v>
      </c>
      <c r="AV15" s="404"/>
      <c r="AW15" s="404"/>
      <c r="AX15" s="404"/>
      <c r="AY15" s="404"/>
      <c r="AZ15" s="405"/>
      <c r="BA15" s="388"/>
      <c r="BB15" s="389"/>
      <c r="BC15" s="390"/>
      <c r="BD15" s="388"/>
      <c r="BE15" s="389"/>
      <c r="BF15" s="389"/>
      <c r="BG15" s="390"/>
      <c r="BH15" s="388"/>
      <c r="BI15" s="389"/>
      <c r="BJ15" s="389"/>
      <c r="BK15" s="391"/>
      <c r="BL15" s="392">
        <f>SUM(AA15,AA16,AA17,AA18,BA15,AU15,BD15,BH15)</f>
        <v>0</v>
      </c>
      <c r="BM15" s="393"/>
      <c r="BN15" s="394"/>
    </row>
    <row r="16" spans="2:66" ht="18" customHeight="1">
      <c r="B16" s="236"/>
      <c r="C16" s="237"/>
      <c r="D16" s="243"/>
      <c r="E16" s="244"/>
      <c r="F16" s="245"/>
      <c r="G16" s="343"/>
      <c r="H16" s="344"/>
      <c r="I16" s="344"/>
      <c r="J16" s="344"/>
      <c r="K16" s="344"/>
      <c r="L16" s="344"/>
      <c r="M16" s="344"/>
      <c r="N16" s="345"/>
      <c r="O16" s="346"/>
      <c r="P16" s="347"/>
      <c r="Q16" s="347"/>
      <c r="R16" s="348"/>
      <c r="S16" s="346"/>
      <c r="T16" s="347"/>
      <c r="U16" s="347"/>
      <c r="V16" s="348"/>
      <c r="W16" s="346"/>
      <c r="X16" s="347"/>
      <c r="Y16" s="347"/>
      <c r="Z16" s="348"/>
      <c r="AA16" s="349">
        <f t="shared" si="0"/>
        <v>0</v>
      </c>
      <c r="AB16" s="350"/>
      <c r="AC16" s="350"/>
      <c r="AD16" s="350"/>
      <c r="AE16" s="350"/>
      <c r="AF16" s="351"/>
      <c r="AG16" s="328"/>
      <c r="AH16" s="329"/>
      <c r="AI16" s="329"/>
      <c r="AJ16" s="353"/>
      <c r="AK16" s="358"/>
      <c r="AL16" s="359"/>
      <c r="AM16" s="360"/>
      <c r="AN16" s="358"/>
      <c r="AO16" s="359"/>
      <c r="AP16" s="360"/>
      <c r="AQ16" s="365"/>
      <c r="AR16" s="329"/>
      <c r="AS16" s="329"/>
      <c r="AT16" s="353"/>
      <c r="AU16" s="370"/>
      <c r="AV16" s="371"/>
      <c r="AW16" s="371"/>
      <c r="AX16" s="371"/>
      <c r="AY16" s="371"/>
      <c r="AZ16" s="372"/>
      <c r="BA16" s="328"/>
      <c r="BB16" s="329"/>
      <c r="BC16" s="377"/>
      <c r="BD16" s="328"/>
      <c r="BE16" s="329"/>
      <c r="BF16" s="329"/>
      <c r="BG16" s="377"/>
      <c r="BH16" s="328"/>
      <c r="BI16" s="329"/>
      <c r="BJ16" s="329"/>
      <c r="BK16" s="330"/>
      <c r="BL16" s="337"/>
      <c r="BM16" s="338"/>
      <c r="BN16" s="339"/>
    </row>
    <row r="17" spans="2:66" ht="18" customHeight="1">
      <c r="B17" s="236"/>
      <c r="C17" s="237"/>
      <c r="D17" s="243"/>
      <c r="E17" s="244"/>
      <c r="F17" s="245"/>
      <c r="G17" s="343"/>
      <c r="H17" s="344"/>
      <c r="I17" s="344"/>
      <c r="J17" s="344"/>
      <c r="K17" s="344"/>
      <c r="L17" s="344"/>
      <c r="M17" s="344"/>
      <c r="N17" s="345"/>
      <c r="O17" s="346"/>
      <c r="P17" s="347"/>
      <c r="Q17" s="347"/>
      <c r="R17" s="348"/>
      <c r="S17" s="346"/>
      <c r="T17" s="347"/>
      <c r="U17" s="347"/>
      <c r="V17" s="348"/>
      <c r="W17" s="346"/>
      <c r="X17" s="347"/>
      <c r="Y17" s="347"/>
      <c r="Z17" s="348"/>
      <c r="AA17" s="349">
        <f t="shared" si="0"/>
        <v>0</v>
      </c>
      <c r="AB17" s="350"/>
      <c r="AC17" s="350"/>
      <c r="AD17" s="350"/>
      <c r="AE17" s="350"/>
      <c r="AF17" s="351"/>
      <c r="AG17" s="328"/>
      <c r="AH17" s="329"/>
      <c r="AI17" s="329"/>
      <c r="AJ17" s="353"/>
      <c r="AK17" s="358"/>
      <c r="AL17" s="359"/>
      <c r="AM17" s="360"/>
      <c r="AN17" s="358"/>
      <c r="AO17" s="359"/>
      <c r="AP17" s="360"/>
      <c r="AQ17" s="365"/>
      <c r="AR17" s="329"/>
      <c r="AS17" s="329"/>
      <c r="AT17" s="353"/>
      <c r="AU17" s="370"/>
      <c r="AV17" s="371"/>
      <c r="AW17" s="371"/>
      <c r="AX17" s="371"/>
      <c r="AY17" s="371"/>
      <c r="AZ17" s="372"/>
      <c r="BA17" s="328"/>
      <c r="BB17" s="329"/>
      <c r="BC17" s="377"/>
      <c r="BD17" s="328"/>
      <c r="BE17" s="329"/>
      <c r="BF17" s="329"/>
      <c r="BG17" s="377"/>
      <c r="BH17" s="328"/>
      <c r="BI17" s="329"/>
      <c r="BJ17" s="329"/>
      <c r="BK17" s="330"/>
      <c r="BL17" s="337"/>
      <c r="BM17" s="338"/>
      <c r="BN17" s="339"/>
    </row>
    <row r="18" spans="2:66" ht="18" customHeight="1" thickBot="1">
      <c r="B18" s="238"/>
      <c r="C18" s="239"/>
      <c r="D18" s="246"/>
      <c r="E18" s="247"/>
      <c r="F18" s="248"/>
      <c r="G18" s="379"/>
      <c r="H18" s="380"/>
      <c r="I18" s="380"/>
      <c r="J18" s="380"/>
      <c r="K18" s="380"/>
      <c r="L18" s="380"/>
      <c r="M18" s="380"/>
      <c r="N18" s="381"/>
      <c r="O18" s="382"/>
      <c r="P18" s="383"/>
      <c r="Q18" s="383"/>
      <c r="R18" s="384"/>
      <c r="S18" s="382"/>
      <c r="T18" s="383"/>
      <c r="U18" s="383"/>
      <c r="V18" s="384"/>
      <c r="W18" s="382"/>
      <c r="X18" s="383"/>
      <c r="Y18" s="383"/>
      <c r="Z18" s="384"/>
      <c r="AA18" s="385">
        <f t="shared" si="0"/>
        <v>0</v>
      </c>
      <c r="AB18" s="386"/>
      <c r="AC18" s="386"/>
      <c r="AD18" s="386"/>
      <c r="AE18" s="386"/>
      <c r="AF18" s="387"/>
      <c r="AG18" s="331"/>
      <c r="AH18" s="332"/>
      <c r="AI18" s="332"/>
      <c r="AJ18" s="354"/>
      <c r="AK18" s="361"/>
      <c r="AL18" s="362"/>
      <c r="AM18" s="363"/>
      <c r="AN18" s="361"/>
      <c r="AO18" s="362"/>
      <c r="AP18" s="363"/>
      <c r="AQ18" s="366"/>
      <c r="AR18" s="332"/>
      <c r="AS18" s="332"/>
      <c r="AT18" s="354"/>
      <c r="AU18" s="373"/>
      <c r="AV18" s="374"/>
      <c r="AW18" s="374"/>
      <c r="AX18" s="374"/>
      <c r="AY18" s="374"/>
      <c r="AZ18" s="375"/>
      <c r="BA18" s="331"/>
      <c r="BB18" s="332"/>
      <c r="BC18" s="378"/>
      <c r="BD18" s="331"/>
      <c r="BE18" s="332"/>
      <c r="BF18" s="332"/>
      <c r="BG18" s="378"/>
      <c r="BH18" s="331"/>
      <c r="BI18" s="332"/>
      <c r="BJ18" s="332"/>
      <c r="BK18" s="333"/>
      <c r="BL18" s="340"/>
      <c r="BM18" s="341"/>
      <c r="BN18" s="342"/>
    </row>
    <row r="19" spans="2:66" ht="18" customHeight="1">
      <c r="B19" s="236">
        <v>4</v>
      </c>
      <c r="C19" s="237"/>
      <c r="D19" s="243" t="s">
        <v>16</v>
      </c>
      <c r="E19" s="244"/>
      <c r="F19" s="245"/>
      <c r="G19" s="432"/>
      <c r="H19" s="433"/>
      <c r="I19" s="433"/>
      <c r="J19" s="433"/>
      <c r="K19" s="433"/>
      <c r="L19" s="433"/>
      <c r="M19" s="433"/>
      <c r="N19" s="434"/>
      <c r="O19" s="435"/>
      <c r="P19" s="436"/>
      <c r="Q19" s="436"/>
      <c r="R19" s="437"/>
      <c r="S19" s="435"/>
      <c r="T19" s="436"/>
      <c r="U19" s="436"/>
      <c r="V19" s="437"/>
      <c r="W19" s="435"/>
      <c r="X19" s="436"/>
      <c r="Y19" s="436"/>
      <c r="Z19" s="437"/>
      <c r="AA19" s="395">
        <f t="shared" si="0"/>
        <v>0</v>
      </c>
      <c r="AB19" s="396"/>
      <c r="AC19" s="396"/>
      <c r="AD19" s="396"/>
      <c r="AE19" s="396"/>
      <c r="AF19" s="397"/>
      <c r="AG19" s="328"/>
      <c r="AH19" s="329"/>
      <c r="AI19" s="329"/>
      <c r="AJ19" s="353"/>
      <c r="AK19" s="358"/>
      <c r="AL19" s="359"/>
      <c r="AM19" s="360"/>
      <c r="AN19" s="358"/>
      <c r="AO19" s="359"/>
      <c r="AP19" s="360"/>
      <c r="AQ19" s="365"/>
      <c r="AR19" s="329"/>
      <c r="AS19" s="329"/>
      <c r="AT19" s="353"/>
      <c r="AU19" s="403">
        <f t="shared" ref="AU19" si="2">AG19*AK19*AN19+AQ19</f>
        <v>0</v>
      </c>
      <c r="AV19" s="404"/>
      <c r="AW19" s="404"/>
      <c r="AX19" s="404"/>
      <c r="AY19" s="404"/>
      <c r="AZ19" s="405"/>
      <c r="BA19" s="328"/>
      <c r="BB19" s="329"/>
      <c r="BC19" s="377"/>
      <c r="BD19" s="328"/>
      <c r="BE19" s="329"/>
      <c r="BF19" s="329"/>
      <c r="BG19" s="377"/>
      <c r="BH19" s="328"/>
      <c r="BI19" s="329"/>
      <c r="BJ19" s="329"/>
      <c r="BK19" s="330"/>
      <c r="BL19" s="392">
        <f>SUM(AA19,AA20,AA21,AA22,BA19,AU19,BD19,BH19)</f>
        <v>0</v>
      </c>
      <c r="BM19" s="393"/>
      <c r="BN19" s="394"/>
    </row>
    <row r="20" spans="2:66" ht="18" customHeight="1">
      <c r="B20" s="236"/>
      <c r="C20" s="237"/>
      <c r="D20" s="243"/>
      <c r="E20" s="244"/>
      <c r="F20" s="245"/>
      <c r="G20" s="343"/>
      <c r="H20" s="344"/>
      <c r="I20" s="344"/>
      <c r="J20" s="344"/>
      <c r="K20" s="344"/>
      <c r="L20" s="344"/>
      <c r="M20" s="344"/>
      <c r="N20" s="345"/>
      <c r="O20" s="346"/>
      <c r="P20" s="347"/>
      <c r="Q20" s="347"/>
      <c r="R20" s="348"/>
      <c r="S20" s="346"/>
      <c r="T20" s="347"/>
      <c r="U20" s="347"/>
      <c r="V20" s="348"/>
      <c r="W20" s="346"/>
      <c r="X20" s="347"/>
      <c r="Y20" s="347"/>
      <c r="Z20" s="348"/>
      <c r="AA20" s="349">
        <f t="shared" si="0"/>
        <v>0</v>
      </c>
      <c r="AB20" s="350"/>
      <c r="AC20" s="350"/>
      <c r="AD20" s="350"/>
      <c r="AE20" s="350"/>
      <c r="AF20" s="351"/>
      <c r="AG20" s="328"/>
      <c r="AH20" s="329"/>
      <c r="AI20" s="329"/>
      <c r="AJ20" s="353"/>
      <c r="AK20" s="358"/>
      <c r="AL20" s="359"/>
      <c r="AM20" s="360"/>
      <c r="AN20" s="358"/>
      <c r="AO20" s="359"/>
      <c r="AP20" s="360"/>
      <c r="AQ20" s="365"/>
      <c r="AR20" s="329"/>
      <c r="AS20" s="329"/>
      <c r="AT20" s="353"/>
      <c r="AU20" s="370"/>
      <c r="AV20" s="371"/>
      <c r="AW20" s="371"/>
      <c r="AX20" s="371"/>
      <c r="AY20" s="371"/>
      <c r="AZ20" s="372"/>
      <c r="BA20" s="328"/>
      <c r="BB20" s="329"/>
      <c r="BC20" s="377"/>
      <c r="BD20" s="328"/>
      <c r="BE20" s="329"/>
      <c r="BF20" s="329"/>
      <c r="BG20" s="377"/>
      <c r="BH20" s="328"/>
      <c r="BI20" s="329"/>
      <c r="BJ20" s="329"/>
      <c r="BK20" s="330"/>
      <c r="BL20" s="337"/>
      <c r="BM20" s="338"/>
      <c r="BN20" s="339"/>
    </row>
    <row r="21" spans="2:66" ht="18" customHeight="1">
      <c r="B21" s="236"/>
      <c r="C21" s="237"/>
      <c r="D21" s="243"/>
      <c r="E21" s="244"/>
      <c r="F21" s="245"/>
      <c r="G21" s="343"/>
      <c r="H21" s="344"/>
      <c r="I21" s="344"/>
      <c r="J21" s="344"/>
      <c r="K21" s="344"/>
      <c r="L21" s="344"/>
      <c r="M21" s="344"/>
      <c r="N21" s="345"/>
      <c r="O21" s="346"/>
      <c r="P21" s="347"/>
      <c r="Q21" s="347"/>
      <c r="R21" s="348"/>
      <c r="S21" s="346"/>
      <c r="T21" s="347"/>
      <c r="U21" s="347"/>
      <c r="V21" s="348"/>
      <c r="W21" s="346"/>
      <c r="X21" s="347"/>
      <c r="Y21" s="347"/>
      <c r="Z21" s="348"/>
      <c r="AA21" s="349">
        <f t="shared" si="0"/>
        <v>0</v>
      </c>
      <c r="AB21" s="350"/>
      <c r="AC21" s="350"/>
      <c r="AD21" s="350"/>
      <c r="AE21" s="350"/>
      <c r="AF21" s="351"/>
      <c r="AG21" s="328"/>
      <c r="AH21" s="329"/>
      <c r="AI21" s="329"/>
      <c r="AJ21" s="353"/>
      <c r="AK21" s="358"/>
      <c r="AL21" s="359"/>
      <c r="AM21" s="360"/>
      <c r="AN21" s="358"/>
      <c r="AO21" s="359"/>
      <c r="AP21" s="360"/>
      <c r="AQ21" s="365"/>
      <c r="AR21" s="329"/>
      <c r="AS21" s="329"/>
      <c r="AT21" s="353"/>
      <c r="AU21" s="370"/>
      <c r="AV21" s="371"/>
      <c r="AW21" s="371"/>
      <c r="AX21" s="371"/>
      <c r="AY21" s="371"/>
      <c r="AZ21" s="372"/>
      <c r="BA21" s="328"/>
      <c r="BB21" s="329"/>
      <c r="BC21" s="377"/>
      <c r="BD21" s="328"/>
      <c r="BE21" s="329"/>
      <c r="BF21" s="329"/>
      <c r="BG21" s="377"/>
      <c r="BH21" s="328"/>
      <c r="BI21" s="329"/>
      <c r="BJ21" s="329"/>
      <c r="BK21" s="330"/>
      <c r="BL21" s="337"/>
      <c r="BM21" s="338"/>
      <c r="BN21" s="339"/>
    </row>
    <row r="22" spans="2:66" ht="18" customHeight="1" thickBot="1">
      <c r="B22" s="317"/>
      <c r="C22" s="318"/>
      <c r="D22" s="307"/>
      <c r="E22" s="308"/>
      <c r="F22" s="456"/>
      <c r="G22" s="457"/>
      <c r="H22" s="458"/>
      <c r="I22" s="458"/>
      <c r="J22" s="458"/>
      <c r="K22" s="458"/>
      <c r="L22" s="458"/>
      <c r="M22" s="458"/>
      <c r="N22" s="459"/>
      <c r="O22" s="438"/>
      <c r="P22" s="439"/>
      <c r="Q22" s="439"/>
      <c r="R22" s="440"/>
      <c r="S22" s="438"/>
      <c r="T22" s="439"/>
      <c r="U22" s="439"/>
      <c r="V22" s="440"/>
      <c r="W22" s="438"/>
      <c r="X22" s="439"/>
      <c r="Y22" s="439"/>
      <c r="Z22" s="440"/>
      <c r="AA22" s="441">
        <f t="shared" si="0"/>
        <v>0</v>
      </c>
      <c r="AB22" s="442"/>
      <c r="AC22" s="442"/>
      <c r="AD22" s="442"/>
      <c r="AE22" s="442"/>
      <c r="AF22" s="443"/>
      <c r="AG22" s="417"/>
      <c r="AH22" s="418"/>
      <c r="AI22" s="418"/>
      <c r="AJ22" s="424"/>
      <c r="AK22" s="425"/>
      <c r="AL22" s="426"/>
      <c r="AM22" s="427"/>
      <c r="AN22" s="425"/>
      <c r="AO22" s="426"/>
      <c r="AP22" s="427"/>
      <c r="AQ22" s="428"/>
      <c r="AR22" s="418"/>
      <c r="AS22" s="418"/>
      <c r="AT22" s="424"/>
      <c r="AU22" s="429"/>
      <c r="AV22" s="430"/>
      <c r="AW22" s="430"/>
      <c r="AX22" s="430"/>
      <c r="AY22" s="430"/>
      <c r="AZ22" s="431"/>
      <c r="BA22" s="417"/>
      <c r="BB22" s="418"/>
      <c r="BC22" s="419"/>
      <c r="BD22" s="417"/>
      <c r="BE22" s="418"/>
      <c r="BF22" s="418"/>
      <c r="BG22" s="419"/>
      <c r="BH22" s="417"/>
      <c r="BI22" s="418"/>
      <c r="BJ22" s="418"/>
      <c r="BK22" s="420"/>
      <c r="BL22" s="421"/>
      <c r="BM22" s="422"/>
      <c r="BN22" s="423"/>
    </row>
    <row r="23" spans="2:66" ht="25.5" thickTop="1" thickBot="1">
      <c r="B23" s="444" t="s">
        <v>17</v>
      </c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6"/>
      <c r="O23" s="447"/>
      <c r="P23" s="448"/>
      <c r="Q23" s="448"/>
      <c r="R23" s="449"/>
      <c r="S23" s="447"/>
      <c r="T23" s="448"/>
      <c r="U23" s="448"/>
      <c r="V23" s="449"/>
      <c r="W23" s="450"/>
      <c r="X23" s="451"/>
      <c r="Y23" s="451"/>
      <c r="Z23" s="452"/>
      <c r="AA23" s="453">
        <f>SUM(AA7:AF22)</f>
        <v>0</v>
      </c>
      <c r="AB23" s="454"/>
      <c r="AC23" s="454"/>
      <c r="AD23" s="454"/>
      <c r="AE23" s="454"/>
      <c r="AF23" s="455"/>
      <c r="AG23" s="494"/>
      <c r="AH23" s="495"/>
      <c r="AI23" s="495"/>
      <c r="AJ23" s="496"/>
      <c r="AK23" s="497"/>
      <c r="AL23" s="498"/>
      <c r="AM23" s="499"/>
      <c r="AN23" s="497"/>
      <c r="AO23" s="498"/>
      <c r="AP23" s="498"/>
      <c r="AQ23" s="500"/>
      <c r="AR23" s="495"/>
      <c r="AS23" s="495"/>
      <c r="AT23" s="496"/>
      <c r="AU23" s="501">
        <f>SUM(AU7:AZ22)</f>
        <v>0</v>
      </c>
      <c r="AV23" s="471"/>
      <c r="AW23" s="471"/>
      <c r="AX23" s="471"/>
      <c r="AY23" s="471"/>
      <c r="AZ23" s="472"/>
      <c r="BA23" s="470">
        <f>SUM(BA7:BC22)</f>
        <v>0</v>
      </c>
      <c r="BB23" s="471"/>
      <c r="BC23" s="472"/>
      <c r="BD23" s="470">
        <f>SUM(BD7:BG22)</f>
        <v>0</v>
      </c>
      <c r="BE23" s="471"/>
      <c r="BF23" s="471"/>
      <c r="BG23" s="472"/>
      <c r="BH23" s="471">
        <f>SUM(BH7:BK22)</f>
        <v>0</v>
      </c>
      <c r="BI23" s="471"/>
      <c r="BJ23" s="471"/>
      <c r="BK23" s="473"/>
      <c r="BL23" s="474">
        <f>SUM(BL7:BN22)</f>
        <v>0</v>
      </c>
      <c r="BM23" s="471"/>
      <c r="BN23" s="472"/>
    </row>
    <row r="24" spans="2:66" s="23" customFormat="1" ht="15" customHeight="1">
      <c r="B24" s="22" t="s">
        <v>28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W24" s="22"/>
    </row>
    <row r="25" spans="2:66" ht="3" customHeight="1"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Q25" s="24"/>
      <c r="AR25" s="24"/>
      <c r="AS25" s="24"/>
      <c r="AT25" s="24"/>
    </row>
    <row r="26" spans="2:66" ht="13.5" customHeight="1" thickBot="1">
      <c r="AB26" s="20"/>
      <c r="AC26" s="20"/>
      <c r="AP26" s="17"/>
      <c r="AQ26" s="17"/>
      <c r="AR26" s="17"/>
      <c r="AS26" s="17"/>
      <c r="AT26" s="17"/>
      <c r="AU26" s="509" t="s">
        <v>64</v>
      </c>
      <c r="AV26" s="509"/>
      <c r="AW26" s="509"/>
      <c r="AX26" s="509"/>
      <c r="AY26" s="509"/>
      <c r="AZ26" s="509"/>
      <c r="BA26" s="509"/>
      <c r="BB26" s="509"/>
      <c r="BC26" s="509"/>
      <c r="BD26" s="509"/>
      <c r="BE26" s="509"/>
      <c r="BF26" s="509"/>
      <c r="BG26" s="509"/>
      <c r="BH26" s="509"/>
      <c r="BI26" s="16"/>
      <c r="BJ26" s="17"/>
      <c r="BK26" s="17"/>
      <c r="BL26" s="17"/>
      <c r="BM26" s="17"/>
      <c r="BN26" s="17"/>
    </row>
    <row r="27" spans="2:66" ht="11.25" customHeight="1">
      <c r="B27" s="475" t="s">
        <v>26</v>
      </c>
      <c r="C27" s="284"/>
      <c r="D27" s="284"/>
      <c r="E27" s="284"/>
      <c r="F27" s="284"/>
      <c r="G27" s="478" t="s">
        <v>27</v>
      </c>
      <c r="H27" s="284"/>
      <c r="I27" s="284"/>
      <c r="J27" s="284"/>
      <c r="K27" s="284"/>
      <c r="L27" s="284"/>
      <c r="M27" s="284"/>
      <c r="N27" s="284"/>
      <c r="O27" s="479"/>
      <c r="P27" s="486" t="s">
        <v>58</v>
      </c>
      <c r="Q27" s="487"/>
      <c r="R27" s="487"/>
      <c r="S27" s="487"/>
      <c r="T27" s="487"/>
      <c r="U27" s="487"/>
      <c r="V27" s="503"/>
      <c r="W27" s="482" t="s">
        <v>54</v>
      </c>
      <c r="X27" s="483"/>
      <c r="Y27" s="483"/>
      <c r="Z27" s="483"/>
      <c r="AA27" s="483"/>
      <c r="AB27" s="483"/>
      <c r="AC27" s="486" t="s">
        <v>55</v>
      </c>
      <c r="AD27" s="487"/>
      <c r="AE27" s="487"/>
      <c r="AF27" s="487"/>
      <c r="AG27" s="487"/>
      <c r="AH27" s="487"/>
      <c r="AI27" s="487"/>
      <c r="AJ27" s="488"/>
      <c r="AK27" s="415" t="s">
        <v>20</v>
      </c>
      <c r="AL27" s="415"/>
      <c r="AM27" s="415"/>
      <c r="AN27" s="415"/>
      <c r="AO27" s="415"/>
      <c r="AP27" s="415"/>
      <c r="AQ27" s="415"/>
      <c r="AR27" s="416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>
      <c r="B28" s="476"/>
      <c r="C28" s="477"/>
      <c r="D28" s="477"/>
      <c r="E28" s="477"/>
      <c r="F28" s="477"/>
      <c r="G28" s="480"/>
      <c r="H28" s="477"/>
      <c r="I28" s="477"/>
      <c r="J28" s="477"/>
      <c r="K28" s="477"/>
      <c r="L28" s="477"/>
      <c r="M28" s="477"/>
      <c r="N28" s="477"/>
      <c r="O28" s="481"/>
      <c r="P28" s="489"/>
      <c r="Q28" s="490"/>
      <c r="R28" s="490"/>
      <c r="S28" s="490"/>
      <c r="T28" s="490"/>
      <c r="U28" s="490"/>
      <c r="V28" s="504"/>
      <c r="W28" s="484"/>
      <c r="X28" s="485"/>
      <c r="Y28" s="485"/>
      <c r="Z28" s="485"/>
      <c r="AA28" s="485"/>
      <c r="AB28" s="485"/>
      <c r="AC28" s="489"/>
      <c r="AD28" s="490"/>
      <c r="AE28" s="490"/>
      <c r="AF28" s="490"/>
      <c r="AG28" s="490"/>
      <c r="AH28" s="490"/>
      <c r="AI28" s="490"/>
      <c r="AJ28" s="491"/>
      <c r="AK28" s="492"/>
      <c r="AL28" s="492"/>
      <c r="AM28" s="492"/>
      <c r="AN28" s="492"/>
      <c r="AO28" s="492"/>
      <c r="AP28" s="492"/>
      <c r="AQ28" s="492"/>
      <c r="AR28" s="493"/>
      <c r="AU28" s="18" t="s">
        <v>21</v>
      </c>
      <c r="AV28" s="19"/>
      <c r="AW28" s="18"/>
      <c r="AX28" s="18"/>
      <c r="AY28" s="18"/>
      <c r="AZ28" s="18"/>
      <c r="BA28" s="18"/>
      <c r="BB28" s="502"/>
      <c r="BC28" s="502"/>
      <c r="BD28" s="502"/>
      <c r="BE28" s="502"/>
      <c r="BF28" s="502"/>
      <c r="BG28" s="502"/>
      <c r="BH28" s="502"/>
      <c r="BI28" s="502"/>
      <c r="BJ28" s="502"/>
      <c r="BK28" s="502"/>
      <c r="BL28" s="502"/>
      <c r="BM28" s="502"/>
      <c r="BN28" s="502"/>
    </row>
    <row r="29" spans="2:66" ht="11.25" customHeight="1">
      <c r="B29" s="460">
        <f>AA23</f>
        <v>0</v>
      </c>
      <c r="C29" s="461"/>
      <c r="D29" s="461"/>
      <c r="E29" s="461"/>
      <c r="F29" s="461"/>
      <c r="G29" s="463">
        <f>AU23</f>
        <v>0</v>
      </c>
      <c r="H29" s="461"/>
      <c r="I29" s="461"/>
      <c r="J29" s="461"/>
      <c r="K29" s="461"/>
      <c r="L29" s="461"/>
      <c r="M29" s="461"/>
      <c r="N29" s="461"/>
      <c r="O29" s="464"/>
      <c r="P29" s="505">
        <f>BA23</f>
        <v>0</v>
      </c>
      <c r="Q29" s="506"/>
      <c r="R29" s="506"/>
      <c r="S29" s="506"/>
      <c r="T29" s="506"/>
      <c r="U29" s="506"/>
      <c r="V29" s="506"/>
      <c r="W29" s="463">
        <f>BD23</f>
        <v>0</v>
      </c>
      <c r="X29" s="461"/>
      <c r="Y29" s="461"/>
      <c r="Z29" s="461"/>
      <c r="AA29" s="461"/>
      <c r="AB29" s="461"/>
      <c r="AC29" s="463">
        <f>BH23</f>
        <v>0</v>
      </c>
      <c r="AD29" s="461"/>
      <c r="AE29" s="461"/>
      <c r="AF29" s="461"/>
      <c r="AG29" s="461"/>
      <c r="AH29" s="461"/>
      <c r="AI29" s="461"/>
      <c r="AJ29" s="467"/>
      <c r="AK29" s="461">
        <f>SUM(B29:AJ30)</f>
        <v>0</v>
      </c>
      <c r="AL29" s="461"/>
      <c r="AM29" s="461"/>
      <c r="AN29" s="461"/>
      <c r="AO29" s="461"/>
      <c r="AP29" s="461"/>
      <c r="AQ29" s="461"/>
      <c r="AR29" s="469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</row>
    <row r="30" spans="2:66" ht="19.5" thickBot="1">
      <c r="B30" s="462"/>
      <c r="C30" s="341"/>
      <c r="D30" s="341"/>
      <c r="E30" s="341"/>
      <c r="F30" s="341"/>
      <c r="G30" s="465"/>
      <c r="H30" s="341"/>
      <c r="I30" s="341"/>
      <c r="J30" s="341"/>
      <c r="K30" s="341"/>
      <c r="L30" s="341"/>
      <c r="M30" s="341"/>
      <c r="N30" s="341"/>
      <c r="O30" s="466"/>
      <c r="P30" s="507"/>
      <c r="Q30" s="508"/>
      <c r="R30" s="508"/>
      <c r="S30" s="508"/>
      <c r="T30" s="508"/>
      <c r="U30" s="508"/>
      <c r="V30" s="508"/>
      <c r="W30" s="465"/>
      <c r="X30" s="341"/>
      <c r="Y30" s="341"/>
      <c r="Z30" s="341"/>
      <c r="AA30" s="341"/>
      <c r="AB30" s="341"/>
      <c r="AC30" s="465"/>
      <c r="AD30" s="341"/>
      <c r="AE30" s="341"/>
      <c r="AF30" s="341"/>
      <c r="AG30" s="341"/>
      <c r="AH30" s="341"/>
      <c r="AI30" s="341"/>
      <c r="AJ30" s="468"/>
      <c r="AK30" s="341"/>
      <c r="AL30" s="341"/>
      <c r="AM30" s="341"/>
      <c r="AN30" s="341"/>
      <c r="AO30" s="341"/>
      <c r="AP30" s="341"/>
      <c r="AQ30" s="341"/>
      <c r="AR30" s="342"/>
      <c r="AU30" s="18" t="s">
        <v>51</v>
      </c>
      <c r="AV30" s="19"/>
      <c r="AW30" s="18"/>
      <c r="AX30" s="18"/>
      <c r="AY30" s="18"/>
      <c r="AZ30" s="18"/>
      <c r="BA30" s="18"/>
      <c r="BB30" s="18"/>
      <c r="BC30" s="502"/>
      <c r="BD30" s="502"/>
      <c r="BE30" s="502"/>
      <c r="BF30" s="502"/>
      <c r="BG30" s="502"/>
      <c r="BH30" s="502"/>
      <c r="BI30" s="502"/>
      <c r="BJ30" s="502"/>
      <c r="BK30" s="502"/>
      <c r="BL30" s="502"/>
      <c r="BM30" s="502"/>
      <c r="BN30" s="18"/>
    </row>
    <row r="31" spans="2:66" ht="11.25" customHeight="1"/>
    <row r="32" spans="2:66" ht="11.25" customHeight="1"/>
    <row r="33" s="12" customFormat="1" ht="11.25" customHeight="1"/>
    <row r="34" s="12" customFormat="1" ht="11.25" customHeight="1"/>
    <row r="35" s="12" customFormat="1" ht="11.25" customHeight="1"/>
    <row r="36" s="12" customFormat="1" ht="11.25" customHeight="1"/>
    <row r="37" s="12" customFormat="1" ht="11.25" customHeight="1"/>
    <row r="38" s="12" customFormat="1" ht="11.25" customHeight="1"/>
    <row r="39" s="12" customFormat="1" ht="11.25" customHeight="1"/>
    <row r="40" s="12" customFormat="1" ht="11.25" customHeight="1"/>
    <row r="41" s="12" customFormat="1" ht="11.25" customHeight="1"/>
    <row r="42" s="12" customFormat="1" ht="11.25" customHeight="1"/>
    <row r="43" s="12" customFormat="1" ht="11.25" customHeight="1"/>
    <row r="44" s="12" customFormat="1" ht="11.25" customHeight="1"/>
    <row r="45" s="12" customFormat="1" ht="11.25" customHeight="1"/>
    <row r="46" s="12" customFormat="1" ht="11.25" customHeight="1"/>
    <row r="47" s="12" customFormat="1" ht="11.25" customHeight="1"/>
    <row r="48" s="12" customFormat="1" ht="11.25" customHeight="1"/>
    <row r="49" s="12" customFormat="1" ht="11.25" customHeight="1"/>
    <row r="50" s="12" customFormat="1" ht="11.25" customHeight="1"/>
    <row r="51" s="12" customFormat="1" ht="11.25" customHeight="1"/>
    <row r="52" s="12" customFormat="1" ht="11.25" customHeight="1"/>
    <row r="53" s="12" customFormat="1" ht="11.25" customHeight="1"/>
    <row r="54" s="12" customFormat="1" ht="11.25" customHeight="1"/>
    <row r="55" s="12" customFormat="1" ht="11.25" customHeight="1"/>
    <row r="56" s="12" customFormat="1" ht="11.25" customHeight="1"/>
    <row r="57" s="12" customFormat="1" ht="11.25" customHeight="1"/>
    <row r="58" s="12" customFormat="1" ht="11.25" customHeight="1"/>
    <row r="59" s="12" customFormat="1" ht="11.25" customHeight="1"/>
    <row r="60" s="12" customFormat="1" ht="11.25" customHeight="1"/>
    <row r="61" s="12" customFormat="1" ht="11.25" customHeight="1"/>
    <row r="62" s="12" customFormat="1" ht="11.25" customHeight="1"/>
    <row r="63" s="12" customFormat="1" ht="11.25" customHeight="1"/>
    <row r="64" s="12" customFormat="1" ht="11.25" customHeight="1"/>
    <row r="65" s="12" customFormat="1" ht="11.25" customHeight="1"/>
    <row r="66" s="12" customFormat="1" ht="11.25" customHeight="1"/>
    <row r="67" s="12" customFormat="1" ht="11.25" customHeight="1"/>
    <row r="68" s="12" customFormat="1" ht="11.25" customHeight="1"/>
    <row r="69" s="12" customFormat="1" ht="11.25" customHeight="1"/>
    <row r="70" s="12" customFormat="1" ht="11.25" customHeight="1"/>
    <row r="71" s="12" customFormat="1" ht="11.25" customHeight="1"/>
    <row r="72" s="12" customFormat="1" ht="11.25" customHeight="1"/>
    <row r="73" s="12" customFormat="1" ht="11.25" customHeight="1"/>
    <row r="74" s="12" customFormat="1" ht="11.25" customHeight="1"/>
    <row r="75" s="12" customFormat="1" ht="11.25" customHeight="1"/>
    <row r="76" s="12" customFormat="1" ht="11.25" customHeight="1"/>
    <row r="77" s="12" customFormat="1" ht="11.25" customHeight="1"/>
    <row r="78" s="12" customFormat="1" ht="11.25" customHeight="1"/>
    <row r="79" s="12" customFormat="1" ht="11.25" customHeight="1"/>
    <row r="80" s="12" customFormat="1" ht="11.25" customHeight="1"/>
    <row r="81" s="12" customFormat="1" ht="11.25" customHeight="1"/>
    <row r="82" s="12" customFormat="1" ht="11.25" customHeight="1"/>
    <row r="83" s="12" customFormat="1" ht="11.25" customHeight="1"/>
    <row r="84" s="12" customFormat="1" ht="11.25" customHeight="1"/>
    <row r="85" s="12" customFormat="1" ht="11.25" customHeight="1"/>
    <row r="86" s="12" customFormat="1" ht="11.25" customHeight="1"/>
    <row r="87" s="12" customFormat="1" ht="11.25" customHeight="1"/>
    <row r="88" s="12" customFormat="1" ht="11.25" customHeight="1"/>
    <row r="89" s="12" customFormat="1" ht="11.25" customHeight="1"/>
    <row r="90" s="12" customFormat="1" ht="11.25" customHeight="1"/>
    <row r="91" s="12" customFormat="1" ht="11.25" customHeight="1"/>
    <row r="92" s="12" customFormat="1" ht="11.25" customHeight="1"/>
    <row r="93" s="12" customFormat="1" ht="11.25" customHeight="1"/>
    <row r="94" s="12" customFormat="1" ht="11.25" customHeight="1"/>
    <row r="95" s="12" customFormat="1" ht="11.25" customHeight="1"/>
    <row r="96" s="12" customFormat="1" ht="11.25" customHeight="1"/>
    <row r="97" s="12" customFormat="1" ht="11.25" customHeight="1"/>
    <row r="98" s="12" customFormat="1" ht="11.25" customHeight="1"/>
    <row r="99" s="12" customFormat="1" ht="11.25" customHeight="1"/>
    <row r="100" s="12" customFormat="1" ht="11.25" customHeight="1"/>
    <row r="101" s="12" customFormat="1" ht="11.25" customHeight="1"/>
    <row r="102" s="12" customFormat="1" ht="11.25" customHeight="1"/>
    <row r="103" s="12" customFormat="1" ht="11.25" customHeight="1"/>
    <row r="104" s="12" customFormat="1" ht="11.25" customHeight="1"/>
    <row r="105" s="12" customFormat="1" ht="11.25" customHeight="1"/>
    <row r="106" s="12" customFormat="1" ht="11.25" customHeight="1"/>
    <row r="107" s="12" customFormat="1" ht="11.25" customHeight="1"/>
    <row r="108" s="12" customFormat="1" ht="11.25" customHeight="1"/>
    <row r="109" s="12" customFormat="1" ht="11.25" customHeight="1"/>
    <row r="110" s="12" customFormat="1" ht="11.25" customHeight="1"/>
    <row r="111" s="12" customFormat="1" ht="11.25" customHeight="1"/>
    <row r="112" s="12" customFormat="1" ht="11.25" customHeight="1"/>
    <row r="113" s="12" customFormat="1" ht="11.25" customHeight="1"/>
    <row r="114" s="12" customFormat="1" ht="11.25" customHeight="1"/>
    <row r="115" s="12" customFormat="1" ht="11.25" customHeight="1"/>
    <row r="116" s="12" customFormat="1" ht="11.25" customHeight="1"/>
    <row r="117" s="12" customFormat="1" ht="11.25" customHeight="1"/>
    <row r="118" s="12" customFormat="1" ht="11.25" customHeight="1"/>
    <row r="119" s="12" customFormat="1" ht="11.25" customHeight="1"/>
    <row r="120" s="12" customFormat="1" ht="11.25" customHeight="1"/>
    <row r="121" s="12" customFormat="1" ht="11.25" customHeight="1"/>
    <row r="122" s="12" customFormat="1" ht="11.25" customHeight="1"/>
    <row r="123" s="12" customFormat="1" ht="11.25" customHeight="1"/>
    <row r="124" s="12" customFormat="1" ht="11.25" customHeight="1"/>
    <row r="125" s="12" customFormat="1" ht="11.25" customHeight="1"/>
    <row r="126" s="12" customFormat="1" ht="11.25" customHeight="1"/>
    <row r="127" s="12" customFormat="1" ht="11.25" customHeight="1"/>
    <row r="128" s="12" customFormat="1" ht="11.25" customHeight="1"/>
    <row r="129" s="12" customFormat="1" ht="11.25" customHeight="1"/>
    <row r="130" s="12" customFormat="1" ht="11.25" customHeight="1"/>
    <row r="131" s="12" customFormat="1" ht="11.25" customHeight="1"/>
    <row r="132" s="12" customFormat="1" ht="11.25" customHeight="1"/>
    <row r="133" s="12" customFormat="1" ht="11.25" customHeight="1"/>
    <row r="134" s="12" customFormat="1" ht="11.25" customHeight="1"/>
    <row r="135" s="12" customFormat="1" ht="11.25" customHeight="1"/>
    <row r="136" s="12" customFormat="1" ht="11.25" customHeight="1"/>
    <row r="137" s="12" customFormat="1" ht="11.25" customHeight="1"/>
    <row r="138" s="12" customFormat="1" ht="11.25" customHeight="1"/>
    <row r="139" s="12" customFormat="1" ht="11.25" customHeight="1"/>
    <row r="140" s="12" customFormat="1" ht="11.25" customHeight="1"/>
    <row r="141" s="12" customFormat="1" ht="11.25" customHeight="1"/>
    <row r="142" s="12" customFormat="1" ht="11.25" customHeight="1"/>
    <row r="143" s="12" customFormat="1" ht="11.25" customHeight="1"/>
    <row r="144" s="12" customFormat="1" ht="11.25" customHeight="1"/>
    <row r="145" s="12" customFormat="1" ht="11.25" customHeight="1"/>
    <row r="146" s="12" customFormat="1" ht="11.25" customHeight="1"/>
    <row r="147" s="12" customFormat="1" ht="11.25" customHeight="1"/>
    <row r="148" s="12" customFormat="1" ht="11.25" customHeight="1"/>
    <row r="149" s="12" customFormat="1" ht="11.25" customHeight="1"/>
    <row r="150" s="12" customFormat="1" ht="11.25" customHeight="1"/>
    <row r="151" s="12" customFormat="1" ht="11.25" customHeight="1"/>
    <row r="152" s="12" customFormat="1" ht="11.25" customHeight="1"/>
    <row r="153" s="12" customFormat="1" ht="11.25" customHeight="1"/>
    <row r="154" s="12" customFormat="1" ht="11.25" customHeight="1"/>
    <row r="155" s="12" customFormat="1" ht="11.25" customHeight="1"/>
    <row r="156" s="12" customFormat="1" ht="11.25" customHeight="1"/>
    <row r="157" s="12" customFormat="1" ht="11.25" customHeight="1"/>
    <row r="158" s="12" customFormat="1" ht="11.25" customHeight="1"/>
    <row r="159" s="12" customFormat="1" ht="11.25" customHeight="1"/>
    <row r="160" s="12" customFormat="1" ht="11.25" customHeight="1"/>
    <row r="161" s="12" customFormat="1" ht="11.25" customHeight="1"/>
    <row r="162" s="12" customFormat="1" ht="11.25" customHeight="1"/>
    <row r="163" s="12" customFormat="1" ht="11.25" customHeight="1"/>
    <row r="164" s="12" customFormat="1" ht="11.25" customHeight="1"/>
    <row r="165" s="12" customFormat="1" ht="11.25" customHeight="1"/>
    <row r="166" s="12" customFormat="1" ht="11.25" customHeight="1"/>
    <row r="167" s="12" customFormat="1" ht="11.25" customHeight="1"/>
    <row r="168" s="12" customFormat="1" ht="11.25" customHeight="1"/>
    <row r="169" s="12" customFormat="1" ht="11.25" customHeight="1"/>
    <row r="170" s="12" customFormat="1" ht="11.25" customHeight="1"/>
    <row r="171" s="12" customFormat="1" ht="11.25" customHeight="1"/>
    <row r="172" s="12" customFormat="1" ht="11.25" customHeight="1"/>
    <row r="173" s="12" customFormat="1" ht="11.25" customHeight="1"/>
    <row r="174" s="12" customFormat="1" ht="11.25" customHeight="1"/>
    <row r="175" s="12" customFormat="1" ht="11.25" customHeight="1"/>
    <row r="176" s="12" customFormat="1" ht="11.25" customHeight="1"/>
    <row r="177" s="12" customFormat="1" ht="11.25" customHeight="1"/>
    <row r="178" s="12" customFormat="1" ht="11.25" customHeight="1"/>
    <row r="179" s="12" customFormat="1" ht="11.25" customHeight="1"/>
    <row r="180" s="12" customFormat="1" ht="11.25" customHeight="1"/>
    <row r="181" s="12" customFormat="1" ht="11.25" customHeight="1"/>
    <row r="182" s="12" customFormat="1" ht="11.25" customHeight="1"/>
    <row r="183" s="12" customFormat="1" ht="11.25" customHeight="1"/>
    <row r="184" s="12" customFormat="1" ht="11.25" customHeight="1"/>
    <row r="185" s="12" customFormat="1" ht="11.25" customHeight="1"/>
    <row r="186" s="12" customFormat="1" ht="11.25" customHeight="1"/>
    <row r="187" s="12" customFormat="1" ht="11.25" customHeight="1"/>
    <row r="188" s="12" customFormat="1" ht="11.25" customHeight="1"/>
    <row r="189" s="12" customFormat="1" ht="11.25" customHeight="1"/>
    <row r="190" s="12" customFormat="1" ht="11.25" customHeight="1"/>
    <row r="191" s="12" customFormat="1" ht="11.25" customHeight="1"/>
    <row r="192" s="12" customFormat="1" ht="11.25" customHeight="1"/>
    <row r="193" s="12" customFormat="1" ht="11.25" customHeight="1"/>
    <row r="194" s="12" customFormat="1" ht="11.25" customHeight="1"/>
    <row r="195" s="12" customFormat="1" ht="11.25" customHeight="1"/>
    <row r="196" s="12" customFormat="1" ht="11.25" customHeight="1"/>
    <row r="197" s="12" customFormat="1" ht="11.25" customHeight="1"/>
    <row r="198" s="12" customFormat="1" ht="11.25" customHeight="1"/>
    <row r="199" s="12" customFormat="1" ht="11.25" customHeight="1"/>
    <row r="200" s="12" customFormat="1" ht="11.25" customHeight="1"/>
    <row r="201" s="12" customFormat="1" ht="11.25" customHeight="1"/>
    <row r="202" s="12" customFormat="1" ht="11.25" customHeight="1"/>
    <row r="203" s="12" customFormat="1" ht="11.25" customHeight="1"/>
    <row r="204" s="12" customFormat="1" ht="11.25" customHeight="1"/>
    <row r="205" s="12" customFormat="1" ht="11.25" customHeight="1"/>
    <row r="206" s="12" customFormat="1" ht="11.25" customHeight="1"/>
    <row r="207" s="12" customFormat="1" ht="11.25" customHeight="1"/>
    <row r="208" s="12" customFormat="1" ht="11.25" customHeight="1"/>
    <row r="209" s="12" customFormat="1" ht="11.25" customHeight="1"/>
    <row r="210" s="12" customFormat="1" ht="11.25" customHeight="1"/>
    <row r="211" s="12" customFormat="1" ht="11.25" customHeight="1"/>
    <row r="212" s="12" customFormat="1" ht="11.25" customHeight="1"/>
    <row r="213" s="12" customFormat="1" ht="11.25" customHeight="1"/>
    <row r="214" s="12" customFormat="1" ht="11.25" customHeight="1"/>
    <row r="215" s="12" customFormat="1" ht="11.25" customHeight="1"/>
    <row r="216" s="12" customFormat="1" ht="11.25" customHeight="1"/>
    <row r="217" s="12" customFormat="1" ht="11.25" customHeight="1"/>
    <row r="218" s="12" customFormat="1" ht="11.25" customHeight="1"/>
    <row r="219" s="12" customFormat="1" ht="11.25" customHeight="1"/>
    <row r="220" s="12" customFormat="1" ht="11.25" customHeight="1"/>
    <row r="221" s="12" customFormat="1" ht="11.25" customHeight="1"/>
    <row r="222" s="12" customFormat="1" ht="11.25" customHeight="1"/>
    <row r="223" s="12" customFormat="1" ht="11.25" customHeight="1"/>
    <row r="224" s="12" customFormat="1" ht="11.25" customHeight="1"/>
    <row r="225" s="12" customFormat="1" ht="11.25" customHeight="1"/>
    <row r="226" s="12" customFormat="1" ht="11.25" customHeight="1"/>
    <row r="227" s="12" customFormat="1" ht="11.25" customHeight="1"/>
    <row r="228" s="12" customFormat="1" ht="11.25" customHeight="1"/>
    <row r="229" s="12" customFormat="1" ht="11.25" customHeight="1"/>
    <row r="230" s="12" customFormat="1" ht="11.25" customHeight="1"/>
    <row r="231" s="12" customFormat="1" ht="11.25" customHeight="1"/>
    <row r="232" s="12" customFormat="1" ht="11.25" customHeight="1"/>
    <row r="233" s="12" customFormat="1" ht="11.25" customHeight="1"/>
    <row r="234" s="12" customFormat="1" ht="11.25" customHeight="1"/>
    <row r="235" s="12" customFormat="1" ht="11.25" customHeight="1"/>
    <row r="236" s="12" customFormat="1" ht="11.25" customHeight="1"/>
    <row r="237" s="12" customFormat="1" ht="11.25" customHeight="1"/>
    <row r="238" s="12" customFormat="1" ht="11.25" customHeight="1"/>
    <row r="239" s="12" customFormat="1" ht="11.25" customHeight="1"/>
    <row r="240" s="12" customFormat="1" ht="11.25" customHeight="1"/>
    <row r="241" s="12" customFormat="1" ht="11.25" customHeight="1"/>
    <row r="242" s="12" customFormat="1" ht="11.25" customHeight="1"/>
    <row r="243" s="12" customFormat="1" ht="11.25" customHeight="1"/>
    <row r="244" s="12" customFormat="1" ht="11.25" customHeight="1"/>
    <row r="245" s="12" customFormat="1" ht="11.25" customHeight="1"/>
    <row r="246" s="12" customFormat="1" ht="11.25" customHeight="1"/>
    <row r="247" s="12" customFormat="1" ht="11.25" customHeight="1"/>
    <row r="248" s="12" customFormat="1" ht="11.25" customHeight="1"/>
    <row r="249" s="12" customFormat="1" ht="11.25" customHeight="1"/>
    <row r="250" s="12" customFormat="1" ht="11.25" customHeight="1"/>
    <row r="251" s="12" customFormat="1" ht="11.25" customHeight="1"/>
    <row r="252" s="12" customFormat="1" ht="11.25" customHeight="1"/>
    <row r="253" s="12" customFormat="1" ht="11.25" customHeight="1"/>
    <row r="254" s="12" customFormat="1" ht="11.25" customHeight="1"/>
    <row r="255" s="12" customFormat="1" ht="11.25" customHeight="1"/>
    <row r="256" s="12" customFormat="1" ht="11.25" customHeight="1"/>
    <row r="257" s="12" customFormat="1" ht="11.25" customHeight="1"/>
  </sheetData>
  <mergeCells count="172">
    <mergeCell ref="B29:F30"/>
    <mergeCell ref="G29:O30"/>
    <mergeCell ref="W29:AB30"/>
    <mergeCell ref="AC29:AJ30"/>
    <mergeCell ref="AK29:AR30"/>
    <mergeCell ref="BD23:BG23"/>
    <mergeCell ref="BH23:BK23"/>
    <mergeCell ref="BL23:BN23"/>
    <mergeCell ref="B27:F28"/>
    <mergeCell ref="G27:O28"/>
    <mergeCell ref="W27:AB28"/>
    <mergeCell ref="AC27:AJ28"/>
    <mergeCell ref="AK27:AR28"/>
    <mergeCell ref="AG23:AJ23"/>
    <mergeCell ref="AK23:AM23"/>
    <mergeCell ref="AN23:AP23"/>
    <mergeCell ref="AQ23:AT23"/>
    <mergeCell ref="AU23:AZ23"/>
    <mergeCell ref="BA23:BC23"/>
    <mergeCell ref="BB28:BN28"/>
    <mergeCell ref="BC30:BM30"/>
    <mergeCell ref="P27:V28"/>
    <mergeCell ref="P29:V30"/>
    <mergeCell ref="AU26:BH26"/>
    <mergeCell ref="O22:R22"/>
    <mergeCell ref="S22:V22"/>
    <mergeCell ref="W22:Z22"/>
    <mergeCell ref="AA22:AF22"/>
    <mergeCell ref="B23:N23"/>
    <mergeCell ref="O23:R23"/>
    <mergeCell ref="S23:V23"/>
    <mergeCell ref="W23:Z23"/>
    <mergeCell ref="AA23:AF23"/>
    <mergeCell ref="B19:C22"/>
    <mergeCell ref="D19:F22"/>
    <mergeCell ref="G22:N22"/>
    <mergeCell ref="BA19:BC22"/>
    <mergeCell ref="BD19:BG22"/>
    <mergeCell ref="BH19:BK22"/>
    <mergeCell ref="BL19:BN22"/>
    <mergeCell ref="G20:N20"/>
    <mergeCell ref="O20:R20"/>
    <mergeCell ref="S20:V20"/>
    <mergeCell ref="W20:Z20"/>
    <mergeCell ref="AA20:AF20"/>
    <mergeCell ref="G21:N21"/>
    <mergeCell ref="AA19:AF19"/>
    <mergeCell ref="AG19:AJ22"/>
    <mergeCell ref="AK19:AM22"/>
    <mergeCell ref="AN19:AP22"/>
    <mergeCell ref="AQ19:AT22"/>
    <mergeCell ref="AU19:AZ22"/>
    <mergeCell ref="AA21:AF21"/>
    <mergeCell ref="G19:N19"/>
    <mergeCell ref="O19:R19"/>
    <mergeCell ref="S19:V19"/>
    <mergeCell ref="W19:Z19"/>
    <mergeCell ref="O21:R21"/>
    <mergeCell ref="S21:V21"/>
    <mergeCell ref="W21:Z21"/>
    <mergeCell ref="BA15:BC18"/>
    <mergeCell ref="BD15:BG18"/>
    <mergeCell ref="BH15:BK18"/>
    <mergeCell ref="BL15:BN18"/>
    <mergeCell ref="G16:N16"/>
    <mergeCell ref="O16:R16"/>
    <mergeCell ref="S16:V16"/>
    <mergeCell ref="W16:Z16"/>
    <mergeCell ref="AA16:AF16"/>
    <mergeCell ref="G17:N17"/>
    <mergeCell ref="AA15:AF15"/>
    <mergeCell ref="AG15:AJ18"/>
    <mergeCell ref="AK15:AM18"/>
    <mergeCell ref="AN15:AP18"/>
    <mergeCell ref="AQ15:AT18"/>
    <mergeCell ref="AU15:AZ18"/>
    <mergeCell ref="O17:R17"/>
    <mergeCell ref="S17:V17"/>
    <mergeCell ref="W17:Z17"/>
    <mergeCell ref="AA17:AF17"/>
    <mergeCell ref="G18:N18"/>
    <mergeCell ref="O18:R18"/>
    <mergeCell ref="S18:V18"/>
    <mergeCell ref="W18:Z18"/>
    <mergeCell ref="S13:V13"/>
    <mergeCell ref="W13:Z13"/>
    <mergeCell ref="O14:R14"/>
    <mergeCell ref="S14:V14"/>
    <mergeCell ref="W14:Z14"/>
    <mergeCell ref="AA14:AF14"/>
    <mergeCell ref="B15:C18"/>
    <mergeCell ref="D15:F18"/>
    <mergeCell ref="G15:N15"/>
    <mergeCell ref="O15:R15"/>
    <mergeCell ref="S15:V15"/>
    <mergeCell ref="W15:Z15"/>
    <mergeCell ref="B11:C14"/>
    <mergeCell ref="D11:F14"/>
    <mergeCell ref="G14:N14"/>
    <mergeCell ref="AA18:AF18"/>
    <mergeCell ref="AA10:AF10"/>
    <mergeCell ref="BD7:BG10"/>
    <mergeCell ref="BA11:BC14"/>
    <mergeCell ref="BD11:BG14"/>
    <mergeCell ref="BH11:BK14"/>
    <mergeCell ref="BL11:BN14"/>
    <mergeCell ref="G12:N12"/>
    <mergeCell ref="O12:R12"/>
    <mergeCell ref="S12:V12"/>
    <mergeCell ref="W12:Z12"/>
    <mergeCell ref="AA12:AF12"/>
    <mergeCell ref="G13:N13"/>
    <mergeCell ref="AA11:AF11"/>
    <mergeCell ref="AG11:AJ14"/>
    <mergeCell ref="AK11:AM14"/>
    <mergeCell ref="AN11:AP14"/>
    <mergeCell ref="AQ11:AT14"/>
    <mergeCell ref="AU11:AZ14"/>
    <mergeCell ref="AA13:AF13"/>
    <mergeCell ref="G11:N11"/>
    <mergeCell ref="O11:R11"/>
    <mergeCell ref="S11:V11"/>
    <mergeCell ref="W11:Z11"/>
    <mergeCell ref="O13:R13"/>
    <mergeCell ref="W5:Z6"/>
    <mergeCell ref="AA5:AF6"/>
    <mergeCell ref="BH7:BK10"/>
    <mergeCell ref="BL7:BN10"/>
    <mergeCell ref="G8:N8"/>
    <mergeCell ref="O8:R8"/>
    <mergeCell ref="S8:V8"/>
    <mergeCell ref="W8:Z8"/>
    <mergeCell ref="AA8:AF8"/>
    <mergeCell ref="G9:N9"/>
    <mergeCell ref="O9:R9"/>
    <mergeCell ref="AG7:AJ10"/>
    <mergeCell ref="AK7:AM10"/>
    <mergeCell ref="AN7:AP10"/>
    <mergeCell ref="AQ7:AT10"/>
    <mergeCell ref="AU7:AZ10"/>
    <mergeCell ref="BA7:BC10"/>
    <mergeCell ref="S9:V9"/>
    <mergeCell ref="W9:Z9"/>
    <mergeCell ref="AA9:AF9"/>
    <mergeCell ref="G10:N10"/>
    <mergeCell ref="O10:R10"/>
    <mergeCell ref="S10:V10"/>
    <mergeCell ref="W10:Z10"/>
    <mergeCell ref="B7:C10"/>
    <mergeCell ref="D7:F10"/>
    <mergeCell ref="G7:N7"/>
    <mergeCell ref="O7:R7"/>
    <mergeCell ref="S7:V7"/>
    <mergeCell ref="W7:Z7"/>
    <mergeCell ref="AA7:AF7"/>
    <mergeCell ref="O5:R6"/>
    <mergeCell ref="B2:BN2"/>
    <mergeCell ref="B4:C6"/>
    <mergeCell ref="D4:F6"/>
    <mergeCell ref="G4:AF4"/>
    <mergeCell ref="AG4:AZ4"/>
    <mergeCell ref="BA4:BC6"/>
    <mergeCell ref="BD4:BG6"/>
    <mergeCell ref="BH4:BK6"/>
    <mergeCell ref="BL4:BN6"/>
    <mergeCell ref="G5:N6"/>
    <mergeCell ref="AN5:AP6"/>
    <mergeCell ref="AQ5:AT6"/>
    <mergeCell ref="AU5:AZ6"/>
    <mergeCell ref="AG5:AJ6"/>
    <mergeCell ref="AK5:AM6"/>
    <mergeCell ref="S5:V6"/>
  </mergeCells>
  <phoneticPr fontId="1"/>
  <printOptions verticalCentered="1"/>
  <pageMargins left="0.70866141732283472" right="0.70866141732283472" top="0.55118110236220474" bottom="0.55118110236220474" header="0.31496062992125984" footer="0.31496062992125984"/>
  <pageSetup paperSize="9" scale="9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CF24-8BF4-42BD-91B7-2F5026E3EA13}">
  <dimension ref="B1:BN257"/>
  <sheetViews>
    <sheetView showZeros="0" view="pageBreakPreview" zoomScaleNormal="85" zoomScaleSheetLayoutView="100" workbookViewId="0">
      <selection activeCell="BW22" sqref="BW22"/>
    </sheetView>
  </sheetViews>
  <sheetFormatPr defaultRowHeight="18.75"/>
  <cols>
    <col min="1" max="5" width="1.5" customWidth="1"/>
    <col min="6" max="6" width="6" customWidth="1"/>
    <col min="7" max="14" width="1.25" customWidth="1"/>
    <col min="15" max="26" width="1.875" customWidth="1"/>
    <col min="27" max="32" width="1.625" customWidth="1"/>
    <col min="33" max="36" width="1.75" customWidth="1"/>
    <col min="37" max="42" width="1.625" customWidth="1"/>
    <col min="43" max="46" width="1.75" customWidth="1"/>
    <col min="47" max="52" width="1.625" customWidth="1"/>
    <col min="53" max="59" width="2.25" customWidth="1"/>
    <col min="60" max="63" width="1.875" customWidth="1"/>
    <col min="64" max="66" width="3.125" customWidth="1"/>
    <col min="67" max="113" width="1.5" customWidth="1"/>
  </cols>
  <sheetData>
    <row r="1" spans="2:66" ht="24">
      <c r="B1" s="2" t="s">
        <v>63</v>
      </c>
      <c r="C1" s="2"/>
      <c r="D1" s="2"/>
      <c r="BC1" s="9"/>
      <c r="BG1" s="9"/>
      <c r="BK1" s="9"/>
      <c r="BL1" s="9"/>
      <c r="BM1" s="9"/>
      <c r="BN1" s="9"/>
    </row>
    <row r="2" spans="2:66" s="12" customFormat="1" ht="25.5">
      <c r="B2" s="264" t="s">
        <v>65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</row>
    <row r="3" spans="2:66" s="12" customFormat="1" ht="9" customHeight="1" thickBot="1"/>
    <row r="4" spans="2:66" s="12" customFormat="1" ht="19.5">
      <c r="B4" s="265" t="s">
        <v>2</v>
      </c>
      <c r="C4" s="266"/>
      <c r="D4" s="271" t="s">
        <v>3</v>
      </c>
      <c r="E4" s="272"/>
      <c r="F4" s="273"/>
      <c r="G4" s="280" t="s">
        <v>9</v>
      </c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2"/>
      <c r="AG4" s="280" t="s">
        <v>11</v>
      </c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2"/>
      <c r="BA4" s="283" t="s">
        <v>61</v>
      </c>
      <c r="BB4" s="284"/>
      <c r="BC4" s="285"/>
      <c r="BD4" s="283" t="s">
        <v>52</v>
      </c>
      <c r="BE4" s="284"/>
      <c r="BF4" s="284"/>
      <c r="BG4" s="285"/>
      <c r="BH4" s="292" t="s">
        <v>53</v>
      </c>
      <c r="BI4" s="284"/>
      <c r="BJ4" s="284"/>
      <c r="BK4" s="293"/>
      <c r="BL4" s="296" t="s">
        <v>57</v>
      </c>
      <c r="BM4" s="297"/>
      <c r="BN4" s="298"/>
    </row>
    <row r="5" spans="2:66" s="12" customFormat="1" ht="18.75" customHeight="1">
      <c r="B5" s="267"/>
      <c r="C5" s="268"/>
      <c r="D5" s="274"/>
      <c r="E5" s="275"/>
      <c r="F5" s="276"/>
      <c r="G5" s="303" t="s">
        <v>56</v>
      </c>
      <c r="H5" s="304"/>
      <c r="I5" s="304"/>
      <c r="J5" s="304"/>
      <c r="K5" s="304"/>
      <c r="L5" s="304"/>
      <c r="M5" s="304"/>
      <c r="N5" s="305"/>
      <c r="O5" s="258" t="s">
        <v>50</v>
      </c>
      <c r="P5" s="259"/>
      <c r="Q5" s="259"/>
      <c r="R5" s="260"/>
      <c r="S5" s="322" t="s">
        <v>8</v>
      </c>
      <c r="T5" s="304"/>
      <c r="U5" s="304"/>
      <c r="V5" s="305"/>
      <c r="W5" s="323" t="s">
        <v>5</v>
      </c>
      <c r="X5" s="304"/>
      <c r="Y5" s="304"/>
      <c r="Z5" s="305"/>
      <c r="AA5" s="322" t="s">
        <v>59</v>
      </c>
      <c r="AB5" s="304"/>
      <c r="AC5" s="304"/>
      <c r="AD5" s="304"/>
      <c r="AE5" s="304"/>
      <c r="AF5" s="324"/>
      <c r="AG5" s="236" t="s">
        <v>12</v>
      </c>
      <c r="AH5" s="244"/>
      <c r="AI5" s="244"/>
      <c r="AJ5" s="237"/>
      <c r="AK5" s="319" t="s">
        <v>18</v>
      </c>
      <c r="AL5" s="320"/>
      <c r="AM5" s="321"/>
      <c r="AN5" s="243" t="s">
        <v>19</v>
      </c>
      <c r="AO5" s="244"/>
      <c r="AP5" s="244"/>
      <c r="AQ5" s="309" t="s">
        <v>40</v>
      </c>
      <c r="AR5" s="310"/>
      <c r="AS5" s="310"/>
      <c r="AT5" s="311"/>
      <c r="AU5" s="315" t="s">
        <v>60</v>
      </c>
      <c r="AV5" s="287"/>
      <c r="AW5" s="287"/>
      <c r="AX5" s="287"/>
      <c r="AY5" s="287"/>
      <c r="AZ5" s="288"/>
      <c r="BA5" s="286"/>
      <c r="BB5" s="287"/>
      <c r="BC5" s="288"/>
      <c r="BD5" s="286"/>
      <c r="BE5" s="287"/>
      <c r="BF5" s="287"/>
      <c r="BG5" s="288"/>
      <c r="BH5" s="287"/>
      <c r="BI5" s="287"/>
      <c r="BJ5" s="287"/>
      <c r="BK5" s="294"/>
      <c r="BL5" s="299"/>
      <c r="BM5" s="299"/>
      <c r="BN5" s="300"/>
    </row>
    <row r="6" spans="2:66" s="12" customFormat="1" ht="19.5" customHeight="1" thickBot="1">
      <c r="B6" s="269"/>
      <c r="C6" s="270"/>
      <c r="D6" s="277"/>
      <c r="E6" s="278"/>
      <c r="F6" s="279"/>
      <c r="G6" s="289"/>
      <c r="H6" s="290"/>
      <c r="I6" s="290"/>
      <c r="J6" s="290"/>
      <c r="K6" s="290"/>
      <c r="L6" s="290"/>
      <c r="M6" s="290"/>
      <c r="N6" s="306"/>
      <c r="O6" s="261"/>
      <c r="P6" s="262"/>
      <c r="Q6" s="262"/>
      <c r="R6" s="263"/>
      <c r="S6" s="316"/>
      <c r="T6" s="290"/>
      <c r="U6" s="290"/>
      <c r="V6" s="306"/>
      <c r="W6" s="316"/>
      <c r="X6" s="290"/>
      <c r="Y6" s="290"/>
      <c r="Z6" s="306"/>
      <c r="AA6" s="316"/>
      <c r="AB6" s="290"/>
      <c r="AC6" s="290"/>
      <c r="AD6" s="290"/>
      <c r="AE6" s="290"/>
      <c r="AF6" s="291"/>
      <c r="AG6" s="317"/>
      <c r="AH6" s="308"/>
      <c r="AI6" s="308"/>
      <c r="AJ6" s="318"/>
      <c r="AK6" s="307"/>
      <c r="AL6" s="308"/>
      <c r="AM6" s="318"/>
      <c r="AN6" s="307"/>
      <c r="AO6" s="308"/>
      <c r="AP6" s="308"/>
      <c r="AQ6" s="312"/>
      <c r="AR6" s="313"/>
      <c r="AS6" s="313"/>
      <c r="AT6" s="314"/>
      <c r="AU6" s="316"/>
      <c r="AV6" s="290"/>
      <c r="AW6" s="290"/>
      <c r="AX6" s="290"/>
      <c r="AY6" s="290"/>
      <c r="AZ6" s="291"/>
      <c r="BA6" s="289"/>
      <c r="BB6" s="290"/>
      <c r="BC6" s="291"/>
      <c r="BD6" s="289"/>
      <c r="BE6" s="290"/>
      <c r="BF6" s="290"/>
      <c r="BG6" s="291"/>
      <c r="BH6" s="290"/>
      <c r="BI6" s="290"/>
      <c r="BJ6" s="290"/>
      <c r="BK6" s="295"/>
      <c r="BL6" s="301"/>
      <c r="BM6" s="301"/>
      <c r="BN6" s="302"/>
    </row>
    <row r="7" spans="2:66" ht="18" customHeight="1" thickTop="1">
      <c r="B7" s="180">
        <v>1</v>
      </c>
      <c r="C7" s="608"/>
      <c r="D7" s="189" t="s">
        <v>13</v>
      </c>
      <c r="E7" s="181"/>
      <c r="F7" s="190"/>
      <c r="G7" s="609" t="s">
        <v>30</v>
      </c>
      <c r="H7" s="200"/>
      <c r="I7" s="200"/>
      <c r="J7" s="200"/>
      <c r="K7" s="200"/>
      <c r="L7" s="200"/>
      <c r="M7" s="200"/>
      <c r="N7" s="201"/>
      <c r="O7" s="159"/>
      <c r="P7" s="160"/>
      <c r="Q7" s="160"/>
      <c r="R7" s="161"/>
      <c r="S7" s="159">
        <v>8004</v>
      </c>
      <c r="T7" s="160"/>
      <c r="U7" s="160"/>
      <c r="V7" s="161"/>
      <c r="W7" s="159">
        <v>7800</v>
      </c>
      <c r="X7" s="160"/>
      <c r="Y7" s="160"/>
      <c r="Z7" s="161"/>
      <c r="AA7" s="156">
        <f>SUM(O7:Z7)</f>
        <v>15804</v>
      </c>
      <c r="AB7" s="157"/>
      <c r="AC7" s="157"/>
      <c r="AD7" s="157"/>
      <c r="AE7" s="157"/>
      <c r="AF7" s="158"/>
      <c r="AG7" s="593">
        <v>12500</v>
      </c>
      <c r="AH7" s="594"/>
      <c r="AI7" s="594"/>
      <c r="AJ7" s="603"/>
      <c r="AK7" s="599">
        <v>4</v>
      </c>
      <c r="AL7" s="600"/>
      <c r="AM7" s="601"/>
      <c r="AN7" s="599">
        <v>1</v>
      </c>
      <c r="AO7" s="600"/>
      <c r="AP7" s="601"/>
      <c r="AQ7" s="602"/>
      <c r="AR7" s="594"/>
      <c r="AS7" s="594"/>
      <c r="AT7" s="603"/>
      <c r="AU7" s="604">
        <f>AG7*AK7*AN7+AQ7</f>
        <v>50000</v>
      </c>
      <c r="AV7" s="605"/>
      <c r="AW7" s="605"/>
      <c r="AX7" s="605"/>
      <c r="AY7" s="605"/>
      <c r="AZ7" s="606"/>
      <c r="BA7" s="593">
        <v>500</v>
      </c>
      <c r="BB7" s="594"/>
      <c r="BC7" s="595"/>
      <c r="BD7" s="593">
        <v>5000</v>
      </c>
      <c r="BE7" s="594"/>
      <c r="BF7" s="594"/>
      <c r="BG7" s="595"/>
      <c r="BH7" s="593">
        <v>660</v>
      </c>
      <c r="BI7" s="594"/>
      <c r="BJ7" s="594"/>
      <c r="BK7" s="607"/>
      <c r="BL7" s="596">
        <f>SUM(AA7,AA8,AA9,AA10,BA7,AU7,BD7,BH7)</f>
        <v>97288</v>
      </c>
      <c r="BM7" s="597"/>
      <c r="BN7" s="598"/>
    </row>
    <row r="8" spans="2:66" ht="18" customHeight="1">
      <c r="B8" s="182"/>
      <c r="C8" s="186"/>
      <c r="D8" s="191"/>
      <c r="E8" s="183"/>
      <c r="F8" s="192"/>
      <c r="G8" s="542" t="s">
        <v>30</v>
      </c>
      <c r="H8" s="165"/>
      <c r="I8" s="165"/>
      <c r="J8" s="165"/>
      <c r="K8" s="165"/>
      <c r="L8" s="165"/>
      <c r="M8" s="165"/>
      <c r="N8" s="166"/>
      <c r="O8" s="150"/>
      <c r="P8" s="151"/>
      <c r="Q8" s="151"/>
      <c r="R8" s="152"/>
      <c r="S8" s="150">
        <v>8004</v>
      </c>
      <c r="T8" s="151"/>
      <c r="U8" s="151"/>
      <c r="V8" s="152"/>
      <c r="W8" s="150">
        <v>7800</v>
      </c>
      <c r="X8" s="151"/>
      <c r="Y8" s="151"/>
      <c r="Z8" s="152"/>
      <c r="AA8" s="138">
        <f>SUM(O8:Z8)</f>
        <v>15804</v>
      </c>
      <c r="AB8" s="139"/>
      <c r="AC8" s="139"/>
      <c r="AD8" s="139"/>
      <c r="AE8" s="139"/>
      <c r="AF8" s="140"/>
      <c r="AG8" s="525"/>
      <c r="AH8" s="526"/>
      <c r="AI8" s="526"/>
      <c r="AJ8" s="543"/>
      <c r="AK8" s="545"/>
      <c r="AL8" s="546"/>
      <c r="AM8" s="547"/>
      <c r="AN8" s="545"/>
      <c r="AO8" s="546"/>
      <c r="AP8" s="547"/>
      <c r="AQ8" s="551"/>
      <c r="AR8" s="526"/>
      <c r="AS8" s="526"/>
      <c r="AT8" s="543"/>
      <c r="AU8" s="556"/>
      <c r="AV8" s="557"/>
      <c r="AW8" s="557"/>
      <c r="AX8" s="557"/>
      <c r="AY8" s="557"/>
      <c r="AZ8" s="558"/>
      <c r="BA8" s="525"/>
      <c r="BB8" s="526"/>
      <c r="BC8" s="527"/>
      <c r="BD8" s="525"/>
      <c r="BE8" s="526"/>
      <c r="BF8" s="526"/>
      <c r="BG8" s="527"/>
      <c r="BH8" s="525"/>
      <c r="BI8" s="526"/>
      <c r="BJ8" s="526"/>
      <c r="BK8" s="531"/>
      <c r="BL8" s="536"/>
      <c r="BM8" s="537"/>
      <c r="BN8" s="538"/>
    </row>
    <row r="9" spans="2:66" ht="18" customHeight="1">
      <c r="B9" s="182"/>
      <c r="C9" s="186"/>
      <c r="D9" s="191"/>
      <c r="E9" s="183"/>
      <c r="F9" s="192"/>
      <c r="G9" s="542" t="s">
        <v>48</v>
      </c>
      <c r="H9" s="165"/>
      <c r="I9" s="165"/>
      <c r="J9" s="165"/>
      <c r="K9" s="165"/>
      <c r="L9" s="165"/>
      <c r="M9" s="165"/>
      <c r="N9" s="166"/>
      <c r="O9" s="150">
        <v>9520</v>
      </c>
      <c r="P9" s="151"/>
      <c r="Q9" s="151"/>
      <c r="R9" s="152"/>
      <c r="S9" s="150"/>
      <c r="T9" s="151"/>
      <c r="U9" s="151"/>
      <c r="V9" s="152"/>
      <c r="W9" s="150"/>
      <c r="X9" s="151"/>
      <c r="Y9" s="151"/>
      <c r="Z9" s="152"/>
      <c r="AA9" s="138">
        <f>SUM(O9:Z9)</f>
        <v>9520</v>
      </c>
      <c r="AB9" s="139"/>
      <c r="AC9" s="139"/>
      <c r="AD9" s="139"/>
      <c r="AE9" s="139"/>
      <c r="AF9" s="140"/>
      <c r="AG9" s="525"/>
      <c r="AH9" s="526"/>
      <c r="AI9" s="526"/>
      <c r="AJ9" s="543"/>
      <c r="AK9" s="545"/>
      <c r="AL9" s="546"/>
      <c r="AM9" s="547"/>
      <c r="AN9" s="545"/>
      <c r="AO9" s="546"/>
      <c r="AP9" s="547"/>
      <c r="AQ9" s="551"/>
      <c r="AR9" s="526"/>
      <c r="AS9" s="526"/>
      <c r="AT9" s="543"/>
      <c r="AU9" s="556"/>
      <c r="AV9" s="557"/>
      <c r="AW9" s="557"/>
      <c r="AX9" s="557"/>
      <c r="AY9" s="557"/>
      <c r="AZ9" s="558"/>
      <c r="BA9" s="525"/>
      <c r="BB9" s="526"/>
      <c r="BC9" s="527"/>
      <c r="BD9" s="525"/>
      <c r="BE9" s="526"/>
      <c r="BF9" s="526"/>
      <c r="BG9" s="527"/>
      <c r="BH9" s="525"/>
      <c r="BI9" s="526"/>
      <c r="BJ9" s="526"/>
      <c r="BK9" s="531"/>
      <c r="BL9" s="536"/>
      <c r="BM9" s="537"/>
      <c r="BN9" s="538"/>
    </row>
    <row r="10" spans="2:66" ht="18" customHeight="1" thickBot="1">
      <c r="B10" s="184"/>
      <c r="C10" s="591"/>
      <c r="D10" s="193"/>
      <c r="E10" s="185"/>
      <c r="F10" s="194"/>
      <c r="G10" s="590"/>
      <c r="H10" s="167"/>
      <c r="I10" s="167"/>
      <c r="J10" s="167"/>
      <c r="K10" s="167"/>
      <c r="L10" s="167"/>
      <c r="M10" s="167"/>
      <c r="N10" s="168"/>
      <c r="O10" s="162"/>
      <c r="P10" s="163"/>
      <c r="Q10" s="163"/>
      <c r="R10" s="164"/>
      <c r="S10" s="162"/>
      <c r="T10" s="163"/>
      <c r="U10" s="163"/>
      <c r="V10" s="164"/>
      <c r="W10" s="162"/>
      <c r="X10" s="163"/>
      <c r="Y10" s="163"/>
      <c r="Z10" s="164"/>
      <c r="AA10" s="141">
        <f>SUM(O10:Z10)</f>
        <v>0</v>
      </c>
      <c r="AB10" s="142"/>
      <c r="AC10" s="142"/>
      <c r="AD10" s="142"/>
      <c r="AE10" s="142"/>
      <c r="AF10" s="143"/>
      <c r="AG10" s="572"/>
      <c r="AH10" s="573"/>
      <c r="AI10" s="573"/>
      <c r="AJ10" s="576"/>
      <c r="AK10" s="580"/>
      <c r="AL10" s="581"/>
      <c r="AM10" s="582"/>
      <c r="AN10" s="580"/>
      <c r="AO10" s="581"/>
      <c r="AP10" s="582"/>
      <c r="AQ10" s="584"/>
      <c r="AR10" s="573"/>
      <c r="AS10" s="573"/>
      <c r="AT10" s="576"/>
      <c r="AU10" s="585"/>
      <c r="AV10" s="586"/>
      <c r="AW10" s="586"/>
      <c r="AX10" s="586"/>
      <c r="AY10" s="586"/>
      <c r="AZ10" s="587"/>
      <c r="BA10" s="572"/>
      <c r="BB10" s="573"/>
      <c r="BC10" s="589"/>
      <c r="BD10" s="572"/>
      <c r="BE10" s="573"/>
      <c r="BF10" s="573"/>
      <c r="BG10" s="589"/>
      <c r="BH10" s="572"/>
      <c r="BI10" s="573"/>
      <c r="BJ10" s="573"/>
      <c r="BK10" s="574"/>
      <c r="BL10" s="37"/>
      <c r="BM10" s="29"/>
      <c r="BN10" s="38"/>
    </row>
    <row r="11" spans="2:66" ht="18" customHeight="1">
      <c r="B11" s="41">
        <v>2</v>
      </c>
      <c r="C11" s="43"/>
      <c r="D11" s="47" t="s">
        <v>14</v>
      </c>
      <c r="E11" s="42"/>
      <c r="F11" s="52"/>
      <c r="G11" s="592" t="s">
        <v>30</v>
      </c>
      <c r="H11" s="169"/>
      <c r="I11" s="169"/>
      <c r="J11" s="169"/>
      <c r="K11" s="169"/>
      <c r="L11" s="169"/>
      <c r="M11" s="169"/>
      <c r="N11" s="170"/>
      <c r="O11" s="147"/>
      <c r="P11" s="148"/>
      <c r="Q11" s="148"/>
      <c r="R11" s="149"/>
      <c r="S11" s="147">
        <v>9599</v>
      </c>
      <c r="T11" s="148"/>
      <c r="U11" s="148"/>
      <c r="V11" s="149"/>
      <c r="W11" s="147">
        <v>7800</v>
      </c>
      <c r="X11" s="148"/>
      <c r="Y11" s="148"/>
      <c r="Z11" s="149"/>
      <c r="AA11" s="144">
        <f t="shared" ref="AA11:AA22" si="0">SUM(O11:Z11)</f>
        <v>17399</v>
      </c>
      <c r="AB11" s="145"/>
      <c r="AC11" s="145"/>
      <c r="AD11" s="145"/>
      <c r="AE11" s="145"/>
      <c r="AF11" s="146"/>
      <c r="AG11" s="569"/>
      <c r="AH11" s="570"/>
      <c r="AI11" s="570"/>
      <c r="AJ11" s="575"/>
      <c r="AK11" s="577"/>
      <c r="AL11" s="578"/>
      <c r="AM11" s="579"/>
      <c r="AN11" s="577"/>
      <c r="AO11" s="578"/>
      <c r="AP11" s="579"/>
      <c r="AQ11" s="583"/>
      <c r="AR11" s="570"/>
      <c r="AS11" s="570"/>
      <c r="AT11" s="575"/>
      <c r="AU11" s="553">
        <f>AG11*AK11*AN11+AQ11</f>
        <v>0</v>
      </c>
      <c r="AV11" s="554"/>
      <c r="AW11" s="554"/>
      <c r="AX11" s="554"/>
      <c r="AY11" s="554"/>
      <c r="AZ11" s="555"/>
      <c r="BA11" s="569"/>
      <c r="BB11" s="570"/>
      <c r="BC11" s="588"/>
      <c r="BD11" s="569"/>
      <c r="BE11" s="570"/>
      <c r="BF11" s="570"/>
      <c r="BG11" s="588"/>
      <c r="BH11" s="569"/>
      <c r="BI11" s="570"/>
      <c r="BJ11" s="570"/>
      <c r="BK11" s="571"/>
      <c r="BL11" s="533">
        <f>SUM(AA11,AA12,AA13,AA14,BA11,AU11,BD11,BH11)</f>
        <v>19999</v>
      </c>
      <c r="BM11" s="534"/>
      <c r="BN11" s="535"/>
    </row>
    <row r="12" spans="2:66" ht="18" customHeight="1">
      <c r="B12" s="182"/>
      <c r="C12" s="186"/>
      <c r="D12" s="191"/>
      <c r="E12" s="183"/>
      <c r="F12" s="192"/>
      <c r="G12" s="542" t="s">
        <v>49</v>
      </c>
      <c r="H12" s="165"/>
      <c r="I12" s="165"/>
      <c r="J12" s="165"/>
      <c r="K12" s="165"/>
      <c r="L12" s="165"/>
      <c r="M12" s="165"/>
      <c r="N12" s="166"/>
      <c r="O12" s="150">
        <v>2600</v>
      </c>
      <c r="P12" s="151"/>
      <c r="Q12" s="151"/>
      <c r="R12" s="152"/>
      <c r="S12" s="150"/>
      <c r="T12" s="151"/>
      <c r="U12" s="151"/>
      <c r="V12" s="152"/>
      <c r="W12" s="150"/>
      <c r="X12" s="151"/>
      <c r="Y12" s="151"/>
      <c r="Z12" s="152"/>
      <c r="AA12" s="138">
        <f t="shared" si="0"/>
        <v>2600</v>
      </c>
      <c r="AB12" s="139"/>
      <c r="AC12" s="139"/>
      <c r="AD12" s="139"/>
      <c r="AE12" s="139"/>
      <c r="AF12" s="140"/>
      <c r="AG12" s="525"/>
      <c r="AH12" s="526"/>
      <c r="AI12" s="526"/>
      <c r="AJ12" s="543"/>
      <c r="AK12" s="545"/>
      <c r="AL12" s="546"/>
      <c r="AM12" s="547"/>
      <c r="AN12" s="545"/>
      <c r="AO12" s="546"/>
      <c r="AP12" s="547"/>
      <c r="AQ12" s="551"/>
      <c r="AR12" s="526"/>
      <c r="AS12" s="526"/>
      <c r="AT12" s="543"/>
      <c r="AU12" s="556"/>
      <c r="AV12" s="557"/>
      <c r="AW12" s="557"/>
      <c r="AX12" s="557"/>
      <c r="AY12" s="557"/>
      <c r="AZ12" s="558"/>
      <c r="BA12" s="525"/>
      <c r="BB12" s="526"/>
      <c r="BC12" s="527"/>
      <c r="BD12" s="525"/>
      <c r="BE12" s="526"/>
      <c r="BF12" s="526"/>
      <c r="BG12" s="527"/>
      <c r="BH12" s="525"/>
      <c r="BI12" s="526"/>
      <c r="BJ12" s="526"/>
      <c r="BK12" s="531"/>
      <c r="BL12" s="536"/>
      <c r="BM12" s="537"/>
      <c r="BN12" s="538"/>
    </row>
    <row r="13" spans="2:66" ht="18" customHeight="1">
      <c r="B13" s="182"/>
      <c r="C13" s="186"/>
      <c r="D13" s="191"/>
      <c r="E13" s="183"/>
      <c r="F13" s="192"/>
      <c r="G13" s="542"/>
      <c r="H13" s="165"/>
      <c r="I13" s="165"/>
      <c r="J13" s="165"/>
      <c r="K13" s="165"/>
      <c r="L13" s="165"/>
      <c r="M13" s="165"/>
      <c r="N13" s="166"/>
      <c r="O13" s="150"/>
      <c r="P13" s="151"/>
      <c r="Q13" s="151"/>
      <c r="R13" s="152"/>
      <c r="S13" s="150"/>
      <c r="T13" s="151"/>
      <c r="U13" s="151"/>
      <c r="V13" s="152"/>
      <c r="W13" s="150"/>
      <c r="X13" s="151"/>
      <c r="Y13" s="151"/>
      <c r="Z13" s="152"/>
      <c r="AA13" s="138">
        <f t="shared" si="0"/>
        <v>0</v>
      </c>
      <c r="AB13" s="139"/>
      <c r="AC13" s="139"/>
      <c r="AD13" s="139"/>
      <c r="AE13" s="139"/>
      <c r="AF13" s="140"/>
      <c r="AG13" s="525"/>
      <c r="AH13" s="526"/>
      <c r="AI13" s="526"/>
      <c r="AJ13" s="543"/>
      <c r="AK13" s="545"/>
      <c r="AL13" s="546"/>
      <c r="AM13" s="547"/>
      <c r="AN13" s="545"/>
      <c r="AO13" s="546"/>
      <c r="AP13" s="547"/>
      <c r="AQ13" s="551"/>
      <c r="AR13" s="526"/>
      <c r="AS13" s="526"/>
      <c r="AT13" s="543"/>
      <c r="AU13" s="556"/>
      <c r="AV13" s="557"/>
      <c r="AW13" s="557"/>
      <c r="AX13" s="557"/>
      <c r="AY13" s="557"/>
      <c r="AZ13" s="558"/>
      <c r="BA13" s="525"/>
      <c r="BB13" s="526"/>
      <c r="BC13" s="527"/>
      <c r="BD13" s="525"/>
      <c r="BE13" s="526"/>
      <c r="BF13" s="526"/>
      <c r="BG13" s="527"/>
      <c r="BH13" s="525"/>
      <c r="BI13" s="526"/>
      <c r="BJ13" s="526"/>
      <c r="BK13" s="531"/>
      <c r="BL13" s="536"/>
      <c r="BM13" s="537"/>
      <c r="BN13" s="538"/>
    </row>
    <row r="14" spans="2:66" ht="18" customHeight="1" thickBot="1">
      <c r="B14" s="184"/>
      <c r="C14" s="591"/>
      <c r="D14" s="193"/>
      <c r="E14" s="185"/>
      <c r="F14" s="194"/>
      <c r="G14" s="590"/>
      <c r="H14" s="167"/>
      <c r="I14" s="167"/>
      <c r="J14" s="167"/>
      <c r="K14" s="167"/>
      <c r="L14" s="167"/>
      <c r="M14" s="167"/>
      <c r="N14" s="168"/>
      <c r="O14" s="162"/>
      <c r="P14" s="163"/>
      <c r="Q14" s="163"/>
      <c r="R14" s="164"/>
      <c r="S14" s="162"/>
      <c r="T14" s="163"/>
      <c r="U14" s="163"/>
      <c r="V14" s="164"/>
      <c r="W14" s="162"/>
      <c r="X14" s="163"/>
      <c r="Y14" s="163"/>
      <c r="Z14" s="164"/>
      <c r="AA14" s="141">
        <f t="shared" si="0"/>
        <v>0</v>
      </c>
      <c r="AB14" s="142"/>
      <c r="AC14" s="142"/>
      <c r="AD14" s="142"/>
      <c r="AE14" s="142"/>
      <c r="AF14" s="143"/>
      <c r="AG14" s="572"/>
      <c r="AH14" s="573"/>
      <c r="AI14" s="573"/>
      <c r="AJ14" s="576"/>
      <c r="AK14" s="580"/>
      <c r="AL14" s="581"/>
      <c r="AM14" s="582"/>
      <c r="AN14" s="580"/>
      <c r="AO14" s="581"/>
      <c r="AP14" s="582"/>
      <c r="AQ14" s="584"/>
      <c r="AR14" s="573"/>
      <c r="AS14" s="573"/>
      <c r="AT14" s="576"/>
      <c r="AU14" s="585"/>
      <c r="AV14" s="586"/>
      <c r="AW14" s="586"/>
      <c r="AX14" s="586"/>
      <c r="AY14" s="586"/>
      <c r="AZ14" s="587"/>
      <c r="BA14" s="572"/>
      <c r="BB14" s="573"/>
      <c r="BC14" s="589"/>
      <c r="BD14" s="572"/>
      <c r="BE14" s="573"/>
      <c r="BF14" s="573"/>
      <c r="BG14" s="589"/>
      <c r="BH14" s="572"/>
      <c r="BI14" s="573"/>
      <c r="BJ14" s="573"/>
      <c r="BK14" s="574"/>
      <c r="BL14" s="37"/>
      <c r="BM14" s="29"/>
      <c r="BN14" s="38"/>
    </row>
    <row r="15" spans="2:66" ht="18" customHeight="1">
      <c r="B15" s="41">
        <v>3</v>
      </c>
      <c r="C15" s="43"/>
      <c r="D15" s="47" t="s">
        <v>47</v>
      </c>
      <c r="E15" s="42"/>
      <c r="F15" s="52"/>
      <c r="G15" s="592"/>
      <c r="H15" s="169"/>
      <c r="I15" s="169"/>
      <c r="J15" s="169"/>
      <c r="K15" s="169"/>
      <c r="L15" s="169"/>
      <c r="M15" s="169"/>
      <c r="N15" s="170"/>
      <c r="O15" s="147"/>
      <c r="P15" s="148"/>
      <c r="Q15" s="148"/>
      <c r="R15" s="149"/>
      <c r="S15" s="147"/>
      <c r="T15" s="148"/>
      <c r="U15" s="148"/>
      <c r="V15" s="149"/>
      <c r="W15" s="147"/>
      <c r="X15" s="148"/>
      <c r="Y15" s="148"/>
      <c r="Z15" s="149"/>
      <c r="AA15" s="144">
        <f t="shared" si="0"/>
        <v>0</v>
      </c>
      <c r="AB15" s="145"/>
      <c r="AC15" s="145"/>
      <c r="AD15" s="145"/>
      <c r="AE15" s="145"/>
      <c r="AF15" s="146"/>
      <c r="AG15" s="569"/>
      <c r="AH15" s="570"/>
      <c r="AI15" s="570"/>
      <c r="AJ15" s="575"/>
      <c r="AK15" s="577"/>
      <c r="AL15" s="578"/>
      <c r="AM15" s="579"/>
      <c r="AN15" s="577"/>
      <c r="AO15" s="578"/>
      <c r="AP15" s="579"/>
      <c r="AQ15" s="583"/>
      <c r="AR15" s="570"/>
      <c r="AS15" s="570"/>
      <c r="AT15" s="575"/>
      <c r="AU15" s="553">
        <f t="shared" ref="AU15" si="1">AG15*AK15*AN15+AQ15</f>
        <v>0</v>
      </c>
      <c r="AV15" s="554"/>
      <c r="AW15" s="554"/>
      <c r="AX15" s="554"/>
      <c r="AY15" s="554"/>
      <c r="AZ15" s="555"/>
      <c r="BA15" s="569"/>
      <c r="BB15" s="570"/>
      <c r="BC15" s="588"/>
      <c r="BD15" s="569"/>
      <c r="BE15" s="570"/>
      <c r="BF15" s="570"/>
      <c r="BG15" s="588"/>
      <c r="BH15" s="569"/>
      <c r="BI15" s="570"/>
      <c r="BJ15" s="570"/>
      <c r="BK15" s="571"/>
      <c r="BL15" s="533">
        <f t="shared" ref="BL15" si="2">SUM(AA15,AA16,AA17,AA18,BA15,AU15,BD15,BH15)</f>
        <v>0</v>
      </c>
      <c r="BM15" s="534"/>
      <c r="BN15" s="535"/>
    </row>
    <row r="16" spans="2:66" ht="18" customHeight="1">
      <c r="B16" s="182"/>
      <c r="C16" s="186"/>
      <c r="D16" s="191"/>
      <c r="E16" s="183"/>
      <c r="F16" s="192"/>
      <c r="G16" s="542"/>
      <c r="H16" s="165"/>
      <c r="I16" s="165"/>
      <c r="J16" s="165"/>
      <c r="K16" s="165"/>
      <c r="L16" s="165"/>
      <c r="M16" s="165"/>
      <c r="N16" s="166"/>
      <c r="O16" s="150"/>
      <c r="P16" s="151"/>
      <c r="Q16" s="151"/>
      <c r="R16" s="152"/>
      <c r="S16" s="150"/>
      <c r="T16" s="151"/>
      <c r="U16" s="151"/>
      <c r="V16" s="152"/>
      <c r="W16" s="150"/>
      <c r="X16" s="151"/>
      <c r="Y16" s="151"/>
      <c r="Z16" s="152"/>
      <c r="AA16" s="138">
        <f t="shared" si="0"/>
        <v>0</v>
      </c>
      <c r="AB16" s="139"/>
      <c r="AC16" s="139"/>
      <c r="AD16" s="139"/>
      <c r="AE16" s="139"/>
      <c r="AF16" s="140"/>
      <c r="AG16" s="525"/>
      <c r="AH16" s="526"/>
      <c r="AI16" s="526"/>
      <c r="AJ16" s="543"/>
      <c r="AK16" s="545"/>
      <c r="AL16" s="546"/>
      <c r="AM16" s="547"/>
      <c r="AN16" s="545"/>
      <c r="AO16" s="546"/>
      <c r="AP16" s="547"/>
      <c r="AQ16" s="551"/>
      <c r="AR16" s="526"/>
      <c r="AS16" s="526"/>
      <c r="AT16" s="543"/>
      <c r="AU16" s="556"/>
      <c r="AV16" s="557"/>
      <c r="AW16" s="557"/>
      <c r="AX16" s="557"/>
      <c r="AY16" s="557"/>
      <c r="AZ16" s="558"/>
      <c r="BA16" s="525"/>
      <c r="BB16" s="526"/>
      <c r="BC16" s="527"/>
      <c r="BD16" s="525"/>
      <c r="BE16" s="526"/>
      <c r="BF16" s="526"/>
      <c r="BG16" s="527"/>
      <c r="BH16" s="525"/>
      <c r="BI16" s="526"/>
      <c r="BJ16" s="526"/>
      <c r="BK16" s="531"/>
      <c r="BL16" s="536"/>
      <c r="BM16" s="537"/>
      <c r="BN16" s="538"/>
    </row>
    <row r="17" spans="2:66" ht="18" customHeight="1">
      <c r="B17" s="182"/>
      <c r="C17" s="186"/>
      <c r="D17" s="191"/>
      <c r="E17" s="183"/>
      <c r="F17" s="192"/>
      <c r="G17" s="542"/>
      <c r="H17" s="165"/>
      <c r="I17" s="165"/>
      <c r="J17" s="165"/>
      <c r="K17" s="165"/>
      <c r="L17" s="165"/>
      <c r="M17" s="165"/>
      <c r="N17" s="166"/>
      <c r="O17" s="150"/>
      <c r="P17" s="151"/>
      <c r="Q17" s="151"/>
      <c r="R17" s="152"/>
      <c r="S17" s="150"/>
      <c r="T17" s="151"/>
      <c r="U17" s="151"/>
      <c r="V17" s="152"/>
      <c r="W17" s="150"/>
      <c r="X17" s="151"/>
      <c r="Y17" s="151"/>
      <c r="Z17" s="152"/>
      <c r="AA17" s="138">
        <f t="shared" si="0"/>
        <v>0</v>
      </c>
      <c r="AB17" s="139"/>
      <c r="AC17" s="139"/>
      <c r="AD17" s="139"/>
      <c r="AE17" s="139"/>
      <c r="AF17" s="140"/>
      <c r="AG17" s="525"/>
      <c r="AH17" s="526"/>
      <c r="AI17" s="526"/>
      <c r="AJ17" s="543"/>
      <c r="AK17" s="545"/>
      <c r="AL17" s="546"/>
      <c r="AM17" s="547"/>
      <c r="AN17" s="545"/>
      <c r="AO17" s="546"/>
      <c r="AP17" s="547"/>
      <c r="AQ17" s="551"/>
      <c r="AR17" s="526"/>
      <c r="AS17" s="526"/>
      <c r="AT17" s="543"/>
      <c r="AU17" s="556"/>
      <c r="AV17" s="557"/>
      <c r="AW17" s="557"/>
      <c r="AX17" s="557"/>
      <c r="AY17" s="557"/>
      <c r="AZ17" s="558"/>
      <c r="BA17" s="525"/>
      <c r="BB17" s="526"/>
      <c r="BC17" s="527"/>
      <c r="BD17" s="525"/>
      <c r="BE17" s="526"/>
      <c r="BF17" s="526"/>
      <c r="BG17" s="527"/>
      <c r="BH17" s="525"/>
      <c r="BI17" s="526"/>
      <c r="BJ17" s="526"/>
      <c r="BK17" s="531"/>
      <c r="BL17" s="536"/>
      <c r="BM17" s="537"/>
      <c r="BN17" s="538"/>
    </row>
    <row r="18" spans="2:66" ht="18" customHeight="1" thickBot="1">
      <c r="B18" s="184"/>
      <c r="C18" s="591"/>
      <c r="D18" s="193"/>
      <c r="E18" s="185"/>
      <c r="F18" s="194"/>
      <c r="G18" s="590"/>
      <c r="H18" s="167"/>
      <c r="I18" s="167"/>
      <c r="J18" s="167"/>
      <c r="K18" s="167"/>
      <c r="L18" s="167"/>
      <c r="M18" s="167"/>
      <c r="N18" s="168"/>
      <c r="O18" s="162"/>
      <c r="P18" s="163"/>
      <c r="Q18" s="163"/>
      <c r="R18" s="164"/>
      <c r="S18" s="162"/>
      <c r="T18" s="163"/>
      <c r="U18" s="163"/>
      <c r="V18" s="164"/>
      <c r="W18" s="162"/>
      <c r="X18" s="163"/>
      <c r="Y18" s="163"/>
      <c r="Z18" s="164"/>
      <c r="AA18" s="141">
        <f t="shared" si="0"/>
        <v>0</v>
      </c>
      <c r="AB18" s="142"/>
      <c r="AC18" s="142"/>
      <c r="AD18" s="142"/>
      <c r="AE18" s="142"/>
      <c r="AF18" s="143"/>
      <c r="AG18" s="572"/>
      <c r="AH18" s="573"/>
      <c r="AI18" s="573"/>
      <c r="AJ18" s="576"/>
      <c r="AK18" s="580"/>
      <c r="AL18" s="581"/>
      <c r="AM18" s="582"/>
      <c r="AN18" s="580"/>
      <c r="AO18" s="581"/>
      <c r="AP18" s="582"/>
      <c r="AQ18" s="584"/>
      <c r="AR18" s="573"/>
      <c r="AS18" s="573"/>
      <c r="AT18" s="576"/>
      <c r="AU18" s="585"/>
      <c r="AV18" s="586"/>
      <c r="AW18" s="586"/>
      <c r="AX18" s="586"/>
      <c r="AY18" s="586"/>
      <c r="AZ18" s="587"/>
      <c r="BA18" s="572"/>
      <c r="BB18" s="573"/>
      <c r="BC18" s="589"/>
      <c r="BD18" s="572"/>
      <c r="BE18" s="573"/>
      <c r="BF18" s="573"/>
      <c r="BG18" s="589"/>
      <c r="BH18" s="572"/>
      <c r="BI18" s="573"/>
      <c r="BJ18" s="573"/>
      <c r="BK18" s="574"/>
      <c r="BL18" s="37"/>
      <c r="BM18" s="29"/>
      <c r="BN18" s="38"/>
    </row>
    <row r="19" spans="2:66" ht="18" customHeight="1">
      <c r="B19" s="182">
        <v>4</v>
      </c>
      <c r="C19" s="186"/>
      <c r="D19" s="191" t="s">
        <v>16</v>
      </c>
      <c r="E19" s="183"/>
      <c r="F19" s="192"/>
      <c r="G19" s="562"/>
      <c r="H19" s="563"/>
      <c r="I19" s="563"/>
      <c r="J19" s="563"/>
      <c r="K19" s="563"/>
      <c r="L19" s="563"/>
      <c r="M19" s="563"/>
      <c r="N19" s="564"/>
      <c r="O19" s="565"/>
      <c r="P19" s="566"/>
      <c r="Q19" s="566"/>
      <c r="R19" s="567"/>
      <c r="S19" s="565"/>
      <c r="T19" s="566"/>
      <c r="U19" s="566"/>
      <c r="V19" s="567"/>
      <c r="W19" s="565"/>
      <c r="X19" s="566"/>
      <c r="Y19" s="566"/>
      <c r="Z19" s="567"/>
      <c r="AA19" s="144">
        <f t="shared" si="0"/>
        <v>0</v>
      </c>
      <c r="AB19" s="145"/>
      <c r="AC19" s="145"/>
      <c r="AD19" s="145"/>
      <c r="AE19" s="145"/>
      <c r="AF19" s="146"/>
      <c r="AG19" s="525"/>
      <c r="AH19" s="526"/>
      <c r="AI19" s="526"/>
      <c r="AJ19" s="543"/>
      <c r="AK19" s="545"/>
      <c r="AL19" s="546"/>
      <c r="AM19" s="547"/>
      <c r="AN19" s="545"/>
      <c r="AO19" s="546"/>
      <c r="AP19" s="547"/>
      <c r="AQ19" s="551"/>
      <c r="AR19" s="526"/>
      <c r="AS19" s="526"/>
      <c r="AT19" s="543"/>
      <c r="AU19" s="553">
        <f t="shared" ref="AU19" si="3">AG19*AK19*AN19+AQ19</f>
        <v>0</v>
      </c>
      <c r="AV19" s="554"/>
      <c r="AW19" s="554"/>
      <c r="AX19" s="554"/>
      <c r="AY19" s="554"/>
      <c r="AZ19" s="555"/>
      <c r="BA19" s="525"/>
      <c r="BB19" s="526"/>
      <c r="BC19" s="527"/>
      <c r="BD19" s="525"/>
      <c r="BE19" s="526"/>
      <c r="BF19" s="526"/>
      <c r="BG19" s="527"/>
      <c r="BH19" s="525"/>
      <c r="BI19" s="526"/>
      <c r="BJ19" s="526"/>
      <c r="BK19" s="531"/>
      <c r="BL19" s="533">
        <f t="shared" ref="BL19" si="4">SUM(AA19,AA20,AA21,AA22,BA19,AU19,BD19,BH19)</f>
        <v>0</v>
      </c>
      <c r="BM19" s="534"/>
      <c r="BN19" s="535"/>
    </row>
    <row r="20" spans="2:66" ht="18" customHeight="1">
      <c r="B20" s="182"/>
      <c r="C20" s="186"/>
      <c r="D20" s="191"/>
      <c r="E20" s="183"/>
      <c r="F20" s="192"/>
      <c r="G20" s="542"/>
      <c r="H20" s="165"/>
      <c r="I20" s="165"/>
      <c r="J20" s="165"/>
      <c r="K20" s="165"/>
      <c r="L20" s="165"/>
      <c r="M20" s="165"/>
      <c r="N20" s="166"/>
      <c r="O20" s="150"/>
      <c r="P20" s="151"/>
      <c r="Q20" s="151"/>
      <c r="R20" s="152"/>
      <c r="S20" s="150"/>
      <c r="T20" s="151"/>
      <c r="U20" s="151"/>
      <c r="V20" s="152"/>
      <c r="W20" s="150"/>
      <c r="X20" s="151"/>
      <c r="Y20" s="151"/>
      <c r="Z20" s="152"/>
      <c r="AA20" s="138">
        <f t="shared" si="0"/>
        <v>0</v>
      </c>
      <c r="AB20" s="139"/>
      <c r="AC20" s="139"/>
      <c r="AD20" s="139"/>
      <c r="AE20" s="139"/>
      <c r="AF20" s="140"/>
      <c r="AG20" s="525"/>
      <c r="AH20" s="526"/>
      <c r="AI20" s="526"/>
      <c r="AJ20" s="543"/>
      <c r="AK20" s="545"/>
      <c r="AL20" s="546"/>
      <c r="AM20" s="547"/>
      <c r="AN20" s="545"/>
      <c r="AO20" s="546"/>
      <c r="AP20" s="547"/>
      <c r="AQ20" s="551"/>
      <c r="AR20" s="526"/>
      <c r="AS20" s="526"/>
      <c r="AT20" s="543"/>
      <c r="AU20" s="556"/>
      <c r="AV20" s="557"/>
      <c r="AW20" s="557"/>
      <c r="AX20" s="557"/>
      <c r="AY20" s="557"/>
      <c r="AZ20" s="558"/>
      <c r="BA20" s="525"/>
      <c r="BB20" s="526"/>
      <c r="BC20" s="527"/>
      <c r="BD20" s="525"/>
      <c r="BE20" s="526"/>
      <c r="BF20" s="526"/>
      <c r="BG20" s="527"/>
      <c r="BH20" s="525"/>
      <c r="BI20" s="526"/>
      <c r="BJ20" s="526"/>
      <c r="BK20" s="531"/>
      <c r="BL20" s="536"/>
      <c r="BM20" s="537"/>
      <c r="BN20" s="538"/>
    </row>
    <row r="21" spans="2:66" ht="18" customHeight="1">
      <c r="B21" s="182"/>
      <c r="C21" s="186"/>
      <c r="D21" s="191"/>
      <c r="E21" s="183"/>
      <c r="F21" s="192"/>
      <c r="G21" s="542"/>
      <c r="H21" s="165"/>
      <c r="I21" s="165"/>
      <c r="J21" s="165"/>
      <c r="K21" s="165"/>
      <c r="L21" s="165"/>
      <c r="M21" s="165"/>
      <c r="N21" s="166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38">
        <f t="shared" si="0"/>
        <v>0</v>
      </c>
      <c r="AB21" s="139"/>
      <c r="AC21" s="139"/>
      <c r="AD21" s="139"/>
      <c r="AE21" s="139"/>
      <c r="AF21" s="140"/>
      <c r="AG21" s="525"/>
      <c r="AH21" s="526"/>
      <c r="AI21" s="526"/>
      <c r="AJ21" s="543"/>
      <c r="AK21" s="545"/>
      <c r="AL21" s="546"/>
      <c r="AM21" s="547"/>
      <c r="AN21" s="545"/>
      <c r="AO21" s="546"/>
      <c r="AP21" s="547"/>
      <c r="AQ21" s="551"/>
      <c r="AR21" s="526"/>
      <c r="AS21" s="526"/>
      <c r="AT21" s="543"/>
      <c r="AU21" s="556"/>
      <c r="AV21" s="557"/>
      <c r="AW21" s="557"/>
      <c r="AX21" s="557"/>
      <c r="AY21" s="557"/>
      <c r="AZ21" s="558"/>
      <c r="BA21" s="525"/>
      <c r="BB21" s="526"/>
      <c r="BC21" s="527"/>
      <c r="BD21" s="525"/>
      <c r="BE21" s="526"/>
      <c r="BF21" s="526"/>
      <c r="BG21" s="527"/>
      <c r="BH21" s="525"/>
      <c r="BI21" s="526"/>
      <c r="BJ21" s="526"/>
      <c r="BK21" s="531"/>
      <c r="BL21" s="536"/>
      <c r="BM21" s="537"/>
      <c r="BN21" s="538"/>
    </row>
    <row r="22" spans="2:66" ht="18" customHeight="1" thickBot="1">
      <c r="B22" s="187"/>
      <c r="C22" s="188"/>
      <c r="D22" s="195"/>
      <c r="E22" s="196"/>
      <c r="F22" s="197"/>
      <c r="G22" s="568"/>
      <c r="H22" s="198"/>
      <c r="I22" s="198"/>
      <c r="J22" s="198"/>
      <c r="K22" s="198"/>
      <c r="L22" s="198"/>
      <c r="M22" s="198"/>
      <c r="N22" s="199"/>
      <c r="O22" s="153"/>
      <c r="P22" s="154"/>
      <c r="Q22" s="154"/>
      <c r="R22" s="155"/>
      <c r="S22" s="153"/>
      <c r="T22" s="154"/>
      <c r="U22" s="154"/>
      <c r="V22" s="155"/>
      <c r="W22" s="153"/>
      <c r="X22" s="154"/>
      <c r="Y22" s="154"/>
      <c r="Z22" s="155"/>
      <c r="AA22" s="135">
        <f t="shared" si="0"/>
        <v>0</v>
      </c>
      <c r="AB22" s="136"/>
      <c r="AC22" s="136"/>
      <c r="AD22" s="136"/>
      <c r="AE22" s="136"/>
      <c r="AF22" s="137"/>
      <c r="AG22" s="528"/>
      <c r="AH22" s="529"/>
      <c r="AI22" s="529"/>
      <c r="AJ22" s="544"/>
      <c r="AK22" s="548"/>
      <c r="AL22" s="549"/>
      <c r="AM22" s="550"/>
      <c r="AN22" s="548"/>
      <c r="AO22" s="549"/>
      <c r="AP22" s="550"/>
      <c r="AQ22" s="552"/>
      <c r="AR22" s="529"/>
      <c r="AS22" s="529"/>
      <c r="AT22" s="544"/>
      <c r="AU22" s="559"/>
      <c r="AV22" s="560"/>
      <c r="AW22" s="560"/>
      <c r="AX22" s="560"/>
      <c r="AY22" s="560"/>
      <c r="AZ22" s="561"/>
      <c r="BA22" s="528"/>
      <c r="BB22" s="529"/>
      <c r="BC22" s="530"/>
      <c r="BD22" s="528"/>
      <c r="BE22" s="529"/>
      <c r="BF22" s="529"/>
      <c r="BG22" s="530"/>
      <c r="BH22" s="528"/>
      <c r="BI22" s="529"/>
      <c r="BJ22" s="529"/>
      <c r="BK22" s="532"/>
      <c r="BL22" s="539"/>
      <c r="BM22" s="540"/>
      <c r="BN22" s="541"/>
    </row>
    <row r="23" spans="2:66" ht="25.5" thickTop="1" thickBot="1">
      <c r="B23" s="516" t="s">
        <v>17</v>
      </c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8"/>
      <c r="O23" s="519"/>
      <c r="P23" s="520"/>
      <c r="Q23" s="520"/>
      <c r="R23" s="521"/>
      <c r="S23" s="519"/>
      <c r="T23" s="520"/>
      <c r="U23" s="520"/>
      <c r="V23" s="521"/>
      <c r="W23" s="522"/>
      <c r="X23" s="523"/>
      <c r="Y23" s="523"/>
      <c r="Z23" s="524"/>
      <c r="AA23" s="130">
        <f>SUM(AA7:AF22)</f>
        <v>61127</v>
      </c>
      <c r="AB23" s="131"/>
      <c r="AC23" s="131"/>
      <c r="AD23" s="131"/>
      <c r="AE23" s="131"/>
      <c r="AF23" s="132"/>
      <c r="AG23" s="124"/>
      <c r="AH23" s="125"/>
      <c r="AI23" s="125"/>
      <c r="AJ23" s="126"/>
      <c r="AK23" s="121"/>
      <c r="AL23" s="122"/>
      <c r="AM23" s="123"/>
      <c r="AN23" s="121"/>
      <c r="AO23" s="122"/>
      <c r="AP23" s="122"/>
      <c r="AQ23" s="510"/>
      <c r="AR23" s="125"/>
      <c r="AS23" s="125"/>
      <c r="AT23" s="126"/>
      <c r="AU23" s="114">
        <f>SUM(AU7:AZ22)</f>
        <v>50000</v>
      </c>
      <c r="AV23" s="105"/>
      <c r="AW23" s="105"/>
      <c r="AX23" s="105"/>
      <c r="AY23" s="105"/>
      <c r="AZ23" s="106"/>
      <c r="BA23" s="511">
        <f>SUM(BA7:BC22)</f>
        <v>500</v>
      </c>
      <c r="BB23" s="105"/>
      <c r="BC23" s="106"/>
      <c r="BD23" s="511">
        <f>SUM(BD7:BG22)</f>
        <v>5000</v>
      </c>
      <c r="BE23" s="105"/>
      <c r="BF23" s="105"/>
      <c r="BG23" s="106"/>
      <c r="BH23" s="105">
        <f>SUM(BH7:BK22)</f>
        <v>660</v>
      </c>
      <c r="BI23" s="105"/>
      <c r="BJ23" s="105"/>
      <c r="BK23" s="113"/>
      <c r="BL23" s="104">
        <f>SUM(BL7:BN22)</f>
        <v>117287</v>
      </c>
      <c r="BM23" s="105"/>
      <c r="BN23" s="106"/>
    </row>
    <row r="24" spans="2:66" s="7" customFormat="1" ht="15" customHeight="1">
      <c r="B24" s="8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/>
      <c r="P24" s="6"/>
      <c r="Q24" s="6"/>
      <c r="R24" s="6"/>
      <c r="S24" s="6"/>
      <c r="T24" s="6"/>
      <c r="U24" s="6"/>
      <c r="V24" s="6"/>
      <c r="W24" s="8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2:66" ht="3" customHeight="1"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Q25" s="1"/>
      <c r="AR25" s="1"/>
      <c r="AS25" s="1"/>
      <c r="AT25" s="1"/>
    </row>
    <row r="26" spans="2:66" ht="13.5" customHeight="1" thickBot="1">
      <c r="AB26" s="2"/>
      <c r="AC26" s="2"/>
      <c r="AP26" s="3"/>
      <c r="AQ26" s="3"/>
      <c r="AR26" s="3"/>
      <c r="AS26" s="3"/>
      <c r="AT26" s="3"/>
      <c r="AU26" s="16" t="s">
        <v>66</v>
      </c>
      <c r="AV26" s="14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3"/>
      <c r="BK26" s="3"/>
      <c r="BL26" s="3"/>
      <c r="BM26" s="3"/>
      <c r="BN26" s="3"/>
    </row>
    <row r="27" spans="2:66" s="12" customFormat="1" ht="11.25" customHeight="1">
      <c r="B27" s="475" t="s">
        <v>26</v>
      </c>
      <c r="C27" s="284"/>
      <c r="D27" s="284"/>
      <c r="E27" s="284"/>
      <c r="F27" s="284"/>
      <c r="G27" s="478" t="s">
        <v>27</v>
      </c>
      <c r="H27" s="284"/>
      <c r="I27" s="284"/>
      <c r="J27" s="284"/>
      <c r="K27" s="284"/>
      <c r="L27" s="284"/>
      <c r="M27" s="284"/>
      <c r="N27" s="284"/>
      <c r="O27" s="479"/>
      <c r="P27" s="486" t="s">
        <v>58</v>
      </c>
      <c r="Q27" s="487"/>
      <c r="R27" s="487"/>
      <c r="S27" s="487"/>
      <c r="T27" s="487"/>
      <c r="U27" s="487"/>
      <c r="V27" s="503"/>
      <c r="W27" s="482" t="s">
        <v>54</v>
      </c>
      <c r="X27" s="483"/>
      <c r="Y27" s="483"/>
      <c r="Z27" s="483"/>
      <c r="AA27" s="483"/>
      <c r="AB27" s="483"/>
      <c r="AC27" s="486" t="s">
        <v>55</v>
      </c>
      <c r="AD27" s="487"/>
      <c r="AE27" s="487"/>
      <c r="AF27" s="487"/>
      <c r="AG27" s="487"/>
      <c r="AH27" s="487"/>
      <c r="AI27" s="487"/>
      <c r="AJ27" s="488"/>
      <c r="AK27" s="415" t="s">
        <v>20</v>
      </c>
      <c r="AL27" s="415"/>
      <c r="AM27" s="415"/>
      <c r="AN27" s="415"/>
      <c r="AO27" s="415"/>
      <c r="AP27" s="415"/>
      <c r="AQ27" s="415"/>
      <c r="AR27" s="416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s="12" customFormat="1">
      <c r="B28" s="476"/>
      <c r="C28" s="477"/>
      <c r="D28" s="477"/>
      <c r="E28" s="477"/>
      <c r="F28" s="477"/>
      <c r="G28" s="480"/>
      <c r="H28" s="477"/>
      <c r="I28" s="477"/>
      <c r="J28" s="477"/>
      <c r="K28" s="477"/>
      <c r="L28" s="477"/>
      <c r="M28" s="477"/>
      <c r="N28" s="477"/>
      <c r="O28" s="481"/>
      <c r="P28" s="489"/>
      <c r="Q28" s="490"/>
      <c r="R28" s="490"/>
      <c r="S28" s="490"/>
      <c r="T28" s="490"/>
      <c r="U28" s="490"/>
      <c r="V28" s="504"/>
      <c r="W28" s="484"/>
      <c r="X28" s="485"/>
      <c r="Y28" s="485"/>
      <c r="Z28" s="485"/>
      <c r="AA28" s="485"/>
      <c r="AB28" s="485"/>
      <c r="AC28" s="489"/>
      <c r="AD28" s="490"/>
      <c r="AE28" s="490"/>
      <c r="AF28" s="490"/>
      <c r="AG28" s="490"/>
      <c r="AH28" s="490"/>
      <c r="AI28" s="490"/>
      <c r="AJ28" s="491"/>
      <c r="AK28" s="492"/>
      <c r="AL28" s="492"/>
      <c r="AM28" s="492"/>
      <c r="AN28" s="492"/>
      <c r="AO28" s="492"/>
      <c r="AP28" s="492"/>
      <c r="AQ28" s="492"/>
      <c r="AR28" s="493"/>
      <c r="AU28" s="18" t="s">
        <v>21</v>
      </c>
      <c r="AV28" s="19"/>
      <c r="AW28" s="18"/>
      <c r="AX28" s="18"/>
      <c r="AY28" s="18"/>
      <c r="AZ28" s="18"/>
      <c r="BA28" s="18"/>
      <c r="BB28" s="18" t="s">
        <v>33</v>
      </c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</row>
    <row r="29" spans="2:66" ht="11.25" customHeight="1">
      <c r="B29" s="25">
        <f>AA23</f>
        <v>61127</v>
      </c>
      <c r="C29" s="26"/>
      <c r="D29" s="26"/>
      <c r="E29" s="26"/>
      <c r="F29" s="26"/>
      <c r="G29" s="31">
        <f>AU23</f>
        <v>50000</v>
      </c>
      <c r="H29" s="26"/>
      <c r="I29" s="26"/>
      <c r="J29" s="26"/>
      <c r="K29" s="26"/>
      <c r="L29" s="26"/>
      <c r="M29" s="26"/>
      <c r="N29" s="26"/>
      <c r="O29" s="27"/>
      <c r="P29" s="512">
        <f>BA23</f>
        <v>500</v>
      </c>
      <c r="Q29" s="513"/>
      <c r="R29" s="513"/>
      <c r="S29" s="513"/>
      <c r="T29" s="513"/>
      <c r="U29" s="513"/>
      <c r="V29" s="513"/>
      <c r="W29" s="31">
        <f>BD23</f>
        <v>5000</v>
      </c>
      <c r="X29" s="26"/>
      <c r="Y29" s="26"/>
      <c r="Z29" s="26"/>
      <c r="AA29" s="26"/>
      <c r="AB29" s="26"/>
      <c r="AC29" s="31">
        <f>BH23</f>
        <v>660</v>
      </c>
      <c r="AD29" s="26"/>
      <c r="AE29" s="26"/>
      <c r="AF29" s="26"/>
      <c r="AG29" s="26"/>
      <c r="AH29" s="26"/>
      <c r="AI29" s="26"/>
      <c r="AJ29" s="32"/>
      <c r="AK29" s="26">
        <f>SUM(B29:AJ30)</f>
        <v>117287</v>
      </c>
      <c r="AL29" s="26"/>
      <c r="AM29" s="26"/>
      <c r="AN29" s="26"/>
      <c r="AO29" s="26"/>
      <c r="AP29" s="26"/>
      <c r="AQ29" s="26"/>
      <c r="AR29" s="36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ht="19.5" thickBot="1">
      <c r="B30" s="28"/>
      <c r="C30" s="29"/>
      <c r="D30" s="29"/>
      <c r="E30" s="29"/>
      <c r="F30" s="29"/>
      <c r="G30" s="33"/>
      <c r="H30" s="29"/>
      <c r="I30" s="29"/>
      <c r="J30" s="29"/>
      <c r="K30" s="29"/>
      <c r="L30" s="29"/>
      <c r="M30" s="29"/>
      <c r="N30" s="29"/>
      <c r="O30" s="30"/>
      <c r="P30" s="514"/>
      <c r="Q30" s="515"/>
      <c r="R30" s="515"/>
      <c r="S30" s="515"/>
      <c r="T30" s="515"/>
      <c r="U30" s="515"/>
      <c r="V30" s="515"/>
      <c r="W30" s="33"/>
      <c r="X30" s="29"/>
      <c r="Y30" s="29"/>
      <c r="Z30" s="29"/>
      <c r="AA30" s="29"/>
      <c r="AB30" s="29"/>
      <c r="AC30" s="33"/>
      <c r="AD30" s="29"/>
      <c r="AE30" s="29"/>
      <c r="AF30" s="29"/>
      <c r="AG30" s="29"/>
      <c r="AH30" s="29"/>
      <c r="AI30" s="29"/>
      <c r="AJ30" s="34"/>
      <c r="AK30" s="29"/>
      <c r="AL30" s="29"/>
      <c r="AM30" s="29"/>
      <c r="AN30" s="29"/>
      <c r="AO30" s="29"/>
      <c r="AP30" s="29"/>
      <c r="AQ30" s="29"/>
      <c r="AR30" s="38"/>
      <c r="AU30" s="5" t="s">
        <v>51</v>
      </c>
      <c r="AV30" s="15"/>
      <c r="AW30" s="5"/>
      <c r="AX30" s="5"/>
      <c r="AY30" s="5"/>
      <c r="AZ30" s="5"/>
      <c r="BA30" s="5"/>
      <c r="BB30" s="5"/>
      <c r="BC30" s="5" t="s">
        <v>34</v>
      </c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2:66" ht="11.25" customHeight="1"/>
    <row r="32" spans="2:66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</sheetData>
  <mergeCells count="169">
    <mergeCell ref="B7:C10"/>
    <mergeCell ref="D7:F10"/>
    <mergeCell ref="G7:N7"/>
    <mergeCell ref="B2:BN2"/>
    <mergeCell ref="B4:C6"/>
    <mergeCell ref="D4:F6"/>
    <mergeCell ref="G4:AF4"/>
    <mergeCell ref="AG4:AZ4"/>
    <mergeCell ref="BD4:BG6"/>
    <mergeCell ref="BH4:BK6"/>
    <mergeCell ref="BL4:BN6"/>
    <mergeCell ref="G5:N6"/>
    <mergeCell ref="O5:R6"/>
    <mergeCell ref="AQ5:AT6"/>
    <mergeCell ref="AU5:AZ6"/>
    <mergeCell ref="AK5:AM6"/>
    <mergeCell ref="AN5:AP6"/>
    <mergeCell ref="BA4:BC6"/>
    <mergeCell ref="W7:Z7"/>
    <mergeCell ref="AA7:AF7"/>
    <mergeCell ref="AG7:AJ10"/>
    <mergeCell ref="S5:V6"/>
    <mergeCell ref="W5:Z6"/>
    <mergeCell ref="AA5:AF6"/>
    <mergeCell ref="AG5:AJ6"/>
    <mergeCell ref="AA9:AF9"/>
    <mergeCell ref="BA11:BC14"/>
    <mergeCell ref="G10:N10"/>
    <mergeCell ref="O10:R10"/>
    <mergeCell ref="S10:V10"/>
    <mergeCell ref="W10:Z10"/>
    <mergeCell ref="AA10:AF10"/>
    <mergeCell ref="BL7:BN10"/>
    <mergeCell ref="G8:N8"/>
    <mergeCell ref="O8:R8"/>
    <mergeCell ref="S8:V8"/>
    <mergeCell ref="W8:Z8"/>
    <mergeCell ref="AA8:AF8"/>
    <mergeCell ref="G9:N9"/>
    <mergeCell ref="O9:R9"/>
    <mergeCell ref="S9:V9"/>
    <mergeCell ref="W9:Z9"/>
    <mergeCell ref="AK7:AM10"/>
    <mergeCell ref="AN7:AP10"/>
    <mergeCell ref="AQ7:AT10"/>
    <mergeCell ref="AU7:AZ10"/>
    <mergeCell ref="BD7:BG10"/>
    <mergeCell ref="BH7:BK10"/>
    <mergeCell ref="BA7:BC10"/>
    <mergeCell ref="O7:R7"/>
    <mergeCell ref="S7:V7"/>
    <mergeCell ref="BD11:BG14"/>
    <mergeCell ref="BH11:BK14"/>
    <mergeCell ref="BL11:BN14"/>
    <mergeCell ref="G12:N12"/>
    <mergeCell ref="O12:R12"/>
    <mergeCell ref="S12:V12"/>
    <mergeCell ref="W12:Z12"/>
    <mergeCell ref="AA12:AF12"/>
    <mergeCell ref="G13:N13"/>
    <mergeCell ref="O13:R13"/>
    <mergeCell ref="AA11:AF11"/>
    <mergeCell ref="AG11:AJ14"/>
    <mergeCell ref="AK11:AM14"/>
    <mergeCell ref="AN11:AP14"/>
    <mergeCell ref="AQ11:AT14"/>
    <mergeCell ref="AU11:AZ14"/>
    <mergeCell ref="AA13:AF13"/>
    <mergeCell ref="G11:N11"/>
    <mergeCell ref="O11:R11"/>
    <mergeCell ref="S11:V11"/>
    <mergeCell ref="W11:Z11"/>
    <mergeCell ref="S13:V13"/>
    <mergeCell ref="W13:Z13"/>
    <mergeCell ref="G14:N14"/>
    <mergeCell ref="S14:V14"/>
    <mergeCell ref="W14:Z14"/>
    <mergeCell ref="AA14:AF14"/>
    <mergeCell ref="B15:C18"/>
    <mergeCell ref="D15:F18"/>
    <mergeCell ref="G15:N15"/>
    <mergeCell ref="O15:R15"/>
    <mergeCell ref="S15:V15"/>
    <mergeCell ref="W15:Z15"/>
    <mergeCell ref="AA15:AF15"/>
    <mergeCell ref="B11:C14"/>
    <mergeCell ref="D11:F14"/>
    <mergeCell ref="O14:R14"/>
    <mergeCell ref="W17:Z17"/>
    <mergeCell ref="AA17:AF17"/>
    <mergeCell ref="G18:N18"/>
    <mergeCell ref="O18:R18"/>
    <mergeCell ref="S18:V18"/>
    <mergeCell ref="W18:Z18"/>
    <mergeCell ref="AA18:AF18"/>
    <mergeCell ref="BH15:BK18"/>
    <mergeCell ref="BL15:BN18"/>
    <mergeCell ref="G16:N16"/>
    <mergeCell ref="O16:R16"/>
    <mergeCell ref="S16:V16"/>
    <mergeCell ref="W16:Z16"/>
    <mergeCell ref="AA16:AF16"/>
    <mergeCell ref="G17:N17"/>
    <mergeCell ref="O17:R17"/>
    <mergeCell ref="S17:V17"/>
    <mergeCell ref="AG15:AJ18"/>
    <mergeCell ref="AK15:AM18"/>
    <mergeCell ref="AN15:AP18"/>
    <mergeCell ref="AQ15:AT18"/>
    <mergeCell ref="AU15:AZ18"/>
    <mergeCell ref="BD15:BG18"/>
    <mergeCell ref="BA15:BC18"/>
    <mergeCell ref="BH19:BK22"/>
    <mergeCell ref="BL19:BN22"/>
    <mergeCell ref="G20:N20"/>
    <mergeCell ref="O20:R20"/>
    <mergeCell ref="S20:V20"/>
    <mergeCell ref="W20:Z20"/>
    <mergeCell ref="AA20:AF20"/>
    <mergeCell ref="G21:N21"/>
    <mergeCell ref="O21:R21"/>
    <mergeCell ref="AA19:AF19"/>
    <mergeCell ref="AG19:AJ22"/>
    <mergeCell ref="AK19:AM22"/>
    <mergeCell ref="AN19:AP22"/>
    <mergeCell ref="AQ19:AT22"/>
    <mergeCell ref="AU19:AZ22"/>
    <mergeCell ref="AA21:AF21"/>
    <mergeCell ref="G19:N19"/>
    <mergeCell ref="O19:R19"/>
    <mergeCell ref="S19:V19"/>
    <mergeCell ref="W19:Z19"/>
    <mergeCell ref="S21:V21"/>
    <mergeCell ref="W21:Z21"/>
    <mergeCell ref="G22:N22"/>
    <mergeCell ref="O22:R22"/>
    <mergeCell ref="S22:V22"/>
    <mergeCell ref="W22:Z22"/>
    <mergeCell ref="AA22:AF22"/>
    <mergeCell ref="B23:N23"/>
    <mergeCell ref="O23:R23"/>
    <mergeCell ref="S23:V23"/>
    <mergeCell ref="W23:Z23"/>
    <mergeCell ref="AA23:AF23"/>
    <mergeCell ref="BD19:BG22"/>
    <mergeCell ref="B19:C22"/>
    <mergeCell ref="D19:F22"/>
    <mergeCell ref="BA19:BC22"/>
    <mergeCell ref="BA23:BC23"/>
    <mergeCell ref="B29:F30"/>
    <mergeCell ref="G29:O30"/>
    <mergeCell ref="W29:AB30"/>
    <mergeCell ref="AC29:AJ30"/>
    <mergeCell ref="AK29:AR30"/>
    <mergeCell ref="BH23:BK23"/>
    <mergeCell ref="BL23:BN23"/>
    <mergeCell ref="B27:F28"/>
    <mergeCell ref="G27:O28"/>
    <mergeCell ref="W27:AB28"/>
    <mergeCell ref="AC27:AJ28"/>
    <mergeCell ref="AK27:AR28"/>
    <mergeCell ref="AG23:AJ23"/>
    <mergeCell ref="AK23:AM23"/>
    <mergeCell ref="AN23:AP23"/>
    <mergeCell ref="AQ23:AT23"/>
    <mergeCell ref="AU23:AZ23"/>
    <mergeCell ref="BD23:BG23"/>
    <mergeCell ref="P27:V28"/>
    <mergeCell ref="P29:V30"/>
  </mergeCells>
  <phoneticPr fontId="1"/>
  <printOptions verticalCentered="1"/>
  <pageMargins left="0.70866141732283472" right="0.70866141732283472" top="0.55118110236220474" bottom="0.55118110236220474" header="0.31496062992125984" footer="0.31496062992125984"/>
  <pageSetup paperSize="9" scale="99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4B65-834B-4F17-A3A1-2DE64DDF398B}">
  <dimension ref="B1:BK257"/>
  <sheetViews>
    <sheetView showZeros="0" view="pageBreakPreview" zoomScaleNormal="85" zoomScaleSheetLayoutView="100" workbookViewId="0">
      <selection activeCell="BX10" sqref="BX10"/>
    </sheetView>
  </sheetViews>
  <sheetFormatPr defaultRowHeight="18.75"/>
  <cols>
    <col min="1" max="5" width="1.5" customWidth="1"/>
    <col min="6" max="6" width="6.625" customWidth="1"/>
    <col min="7" max="14" width="1.375" customWidth="1"/>
    <col min="15" max="26" width="1.875" customWidth="1"/>
    <col min="27" max="32" width="1.625" customWidth="1"/>
    <col min="33" max="36" width="1.875" customWidth="1"/>
    <col min="37" max="42" width="1.625" customWidth="1"/>
    <col min="43" max="46" width="1.875" customWidth="1"/>
    <col min="47" max="52" width="1.625" customWidth="1"/>
    <col min="53" max="56" width="2.25" customWidth="1"/>
    <col min="57" max="60" width="2.125" customWidth="1"/>
    <col min="61" max="63" width="3.625" customWidth="1"/>
    <col min="64" max="110" width="1.5" customWidth="1"/>
  </cols>
  <sheetData>
    <row r="1" spans="2:63" ht="24">
      <c r="B1" s="2" t="s">
        <v>46</v>
      </c>
      <c r="C1" s="2"/>
      <c r="D1" s="2"/>
      <c r="BD1" s="9"/>
      <c r="BH1" s="9"/>
      <c r="BI1" s="9"/>
      <c r="BJ1" s="9"/>
      <c r="BK1" s="9"/>
    </row>
    <row r="2" spans="2:63" ht="25.5">
      <c r="B2" s="624" t="s">
        <v>44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624"/>
      <c r="AD2" s="624"/>
      <c r="AE2" s="624"/>
      <c r="AF2" s="624"/>
      <c r="AG2" s="624"/>
      <c r="AH2" s="624"/>
      <c r="AI2" s="624"/>
      <c r="AJ2" s="624"/>
      <c r="AK2" s="624"/>
      <c r="AL2" s="624"/>
      <c r="AM2" s="624"/>
      <c r="AN2" s="624"/>
      <c r="AO2" s="624"/>
      <c r="AP2" s="624"/>
      <c r="AQ2" s="624"/>
      <c r="AR2" s="624"/>
      <c r="AS2" s="624"/>
      <c r="AT2" s="624"/>
      <c r="AU2" s="624"/>
      <c r="AV2" s="624"/>
      <c r="AW2" s="624"/>
      <c r="AX2" s="624"/>
      <c r="AY2" s="624"/>
      <c r="AZ2" s="624"/>
      <c r="BA2" s="624"/>
      <c r="BB2" s="624"/>
      <c r="BC2" s="624"/>
      <c r="BD2" s="624"/>
      <c r="BE2" s="624"/>
      <c r="BF2" s="624"/>
      <c r="BG2" s="624"/>
      <c r="BH2" s="624"/>
      <c r="BI2" s="624"/>
      <c r="BJ2" s="624"/>
      <c r="BK2" s="624"/>
    </row>
    <row r="3" spans="2:63" ht="9" customHeight="1" thickBot="1"/>
    <row r="4" spans="2:63" ht="19.5">
      <c r="B4" s="208" t="s">
        <v>2</v>
      </c>
      <c r="C4" s="209"/>
      <c r="D4" s="214" t="s">
        <v>3</v>
      </c>
      <c r="E4" s="215"/>
      <c r="F4" s="216"/>
      <c r="G4" s="202" t="s">
        <v>9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4"/>
      <c r="AG4" s="202" t="s">
        <v>11</v>
      </c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4"/>
      <c r="BA4" s="610" t="s">
        <v>39</v>
      </c>
      <c r="BB4" s="611"/>
      <c r="BC4" s="611"/>
      <c r="BD4" s="631"/>
      <c r="BE4" s="640" t="s">
        <v>43</v>
      </c>
      <c r="BF4" s="611"/>
      <c r="BG4" s="611"/>
      <c r="BH4" s="641"/>
      <c r="BI4" s="227" t="s">
        <v>45</v>
      </c>
      <c r="BJ4" s="228"/>
      <c r="BK4" s="229"/>
    </row>
    <row r="5" spans="2:63" ht="18.75" customHeight="1">
      <c r="B5" s="210"/>
      <c r="C5" s="211"/>
      <c r="D5" s="217"/>
      <c r="E5" s="218"/>
      <c r="F5" s="219"/>
      <c r="G5" s="650" t="s">
        <v>4</v>
      </c>
      <c r="H5" s="651"/>
      <c r="I5" s="651"/>
      <c r="J5" s="651"/>
      <c r="K5" s="651"/>
      <c r="L5" s="651"/>
      <c r="M5" s="651"/>
      <c r="N5" s="652"/>
      <c r="O5" s="634" t="s">
        <v>38</v>
      </c>
      <c r="P5" s="655"/>
      <c r="Q5" s="655"/>
      <c r="R5" s="656"/>
      <c r="S5" s="634" t="s">
        <v>37</v>
      </c>
      <c r="T5" s="635"/>
      <c r="U5" s="635"/>
      <c r="V5" s="636"/>
      <c r="W5" s="654" t="s">
        <v>5</v>
      </c>
      <c r="X5" s="651"/>
      <c r="Y5" s="651"/>
      <c r="Z5" s="652"/>
      <c r="AA5" s="654" t="s">
        <v>23</v>
      </c>
      <c r="AB5" s="651"/>
      <c r="AC5" s="651"/>
      <c r="AD5" s="651"/>
      <c r="AE5" s="651"/>
      <c r="AF5" s="660"/>
      <c r="AG5" s="182" t="s">
        <v>12</v>
      </c>
      <c r="AH5" s="183"/>
      <c r="AI5" s="183"/>
      <c r="AJ5" s="186"/>
      <c r="AK5" s="205" t="s">
        <v>18</v>
      </c>
      <c r="AL5" s="206"/>
      <c r="AM5" s="207"/>
      <c r="AN5" s="191" t="s">
        <v>19</v>
      </c>
      <c r="AO5" s="183"/>
      <c r="AP5" s="183"/>
      <c r="AQ5" s="644" t="s">
        <v>40</v>
      </c>
      <c r="AR5" s="645"/>
      <c r="AS5" s="645"/>
      <c r="AT5" s="646"/>
      <c r="AU5" s="625" t="s">
        <v>24</v>
      </c>
      <c r="AV5" s="626"/>
      <c r="AW5" s="626"/>
      <c r="AX5" s="626"/>
      <c r="AY5" s="626"/>
      <c r="AZ5" s="627"/>
      <c r="BA5" s="632"/>
      <c r="BB5" s="626"/>
      <c r="BC5" s="626"/>
      <c r="BD5" s="627"/>
      <c r="BE5" s="626"/>
      <c r="BF5" s="626"/>
      <c r="BG5" s="626"/>
      <c r="BH5" s="642"/>
      <c r="BI5" s="230"/>
      <c r="BJ5" s="230"/>
      <c r="BK5" s="231"/>
    </row>
    <row r="6" spans="2:63" ht="19.5" customHeight="1" thickBot="1">
      <c r="B6" s="212"/>
      <c r="C6" s="213"/>
      <c r="D6" s="220"/>
      <c r="E6" s="221"/>
      <c r="F6" s="222"/>
      <c r="G6" s="633"/>
      <c r="H6" s="629"/>
      <c r="I6" s="629"/>
      <c r="J6" s="629"/>
      <c r="K6" s="629"/>
      <c r="L6" s="629"/>
      <c r="M6" s="629"/>
      <c r="N6" s="653"/>
      <c r="O6" s="657"/>
      <c r="P6" s="658"/>
      <c r="Q6" s="658"/>
      <c r="R6" s="659"/>
      <c r="S6" s="637"/>
      <c r="T6" s="638"/>
      <c r="U6" s="638"/>
      <c r="V6" s="639"/>
      <c r="W6" s="628"/>
      <c r="X6" s="629"/>
      <c r="Y6" s="629"/>
      <c r="Z6" s="653"/>
      <c r="AA6" s="628"/>
      <c r="AB6" s="629"/>
      <c r="AC6" s="629"/>
      <c r="AD6" s="629"/>
      <c r="AE6" s="629"/>
      <c r="AF6" s="630"/>
      <c r="AG6" s="187"/>
      <c r="AH6" s="196"/>
      <c r="AI6" s="196"/>
      <c r="AJ6" s="188"/>
      <c r="AK6" s="195"/>
      <c r="AL6" s="196"/>
      <c r="AM6" s="188"/>
      <c r="AN6" s="195"/>
      <c r="AO6" s="196"/>
      <c r="AP6" s="196"/>
      <c r="AQ6" s="647"/>
      <c r="AR6" s="648"/>
      <c r="AS6" s="648"/>
      <c r="AT6" s="649"/>
      <c r="AU6" s="628"/>
      <c r="AV6" s="629"/>
      <c r="AW6" s="629"/>
      <c r="AX6" s="629"/>
      <c r="AY6" s="629"/>
      <c r="AZ6" s="630"/>
      <c r="BA6" s="633"/>
      <c r="BB6" s="629"/>
      <c r="BC6" s="629"/>
      <c r="BD6" s="630"/>
      <c r="BE6" s="629"/>
      <c r="BF6" s="629"/>
      <c r="BG6" s="629"/>
      <c r="BH6" s="643"/>
      <c r="BI6" s="232"/>
      <c r="BJ6" s="232"/>
      <c r="BK6" s="233"/>
    </row>
    <row r="7" spans="2:63" ht="18" customHeight="1" thickTop="1">
      <c r="B7" s="180">
        <v>1</v>
      </c>
      <c r="C7" s="608"/>
      <c r="D7" s="189" t="s">
        <v>13</v>
      </c>
      <c r="E7" s="181"/>
      <c r="F7" s="190"/>
      <c r="G7" s="609" t="s">
        <v>30</v>
      </c>
      <c r="H7" s="200"/>
      <c r="I7" s="200"/>
      <c r="J7" s="200"/>
      <c r="K7" s="200"/>
      <c r="L7" s="200"/>
      <c r="M7" s="200"/>
      <c r="N7" s="201"/>
      <c r="O7" s="159"/>
      <c r="P7" s="160"/>
      <c r="Q7" s="160"/>
      <c r="R7" s="161"/>
      <c r="S7" s="159">
        <v>8004</v>
      </c>
      <c r="T7" s="160"/>
      <c r="U7" s="160"/>
      <c r="V7" s="161"/>
      <c r="W7" s="159">
        <v>7800</v>
      </c>
      <c r="X7" s="160"/>
      <c r="Y7" s="160"/>
      <c r="Z7" s="161"/>
      <c r="AA7" s="156">
        <f>SUM(O7:Z7)</f>
        <v>15804</v>
      </c>
      <c r="AB7" s="157"/>
      <c r="AC7" s="157"/>
      <c r="AD7" s="157"/>
      <c r="AE7" s="157"/>
      <c r="AF7" s="158"/>
      <c r="AG7" s="74">
        <v>9800</v>
      </c>
      <c r="AH7" s="75"/>
      <c r="AI7" s="75"/>
      <c r="AJ7" s="76"/>
      <c r="AK7" s="83">
        <v>4</v>
      </c>
      <c r="AL7" s="84"/>
      <c r="AM7" s="85"/>
      <c r="AN7" s="83">
        <v>1</v>
      </c>
      <c r="AO7" s="84"/>
      <c r="AP7" s="85"/>
      <c r="AQ7" s="661"/>
      <c r="AR7" s="75"/>
      <c r="AS7" s="75"/>
      <c r="AT7" s="76"/>
      <c r="AU7" s="89">
        <f>AG7*AK7*AN7+AQ7</f>
        <v>39200</v>
      </c>
      <c r="AV7" s="90"/>
      <c r="AW7" s="90"/>
      <c r="AX7" s="90"/>
      <c r="AY7" s="90"/>
      <c r="AZ7" s="91"/>
      <c r="BA7" s="74">
        <v>5000</v>
      </c>
      <c r="BB7" s="75"/>
      <c r="BC7" s="75"/>
      <c r="BD7" s="664"/>
      <c r="BE7" s="74">
        <v>660</v>
      </c>
      <c r="BF7" s="75"/>
      <c r="BG7" s="75"/>
      <c r="BH7" s="115"/>
      <c r="BI7" s="98">
        <f>SUM(AA7,AA8,AA9,AA10,AU7,BA7,BE7)</f>
        <v>85988</v>
      </c>
      <c r="BJ7" s="99"/>
      <c r="BK7" s="100"/>
    </row>
    <row r="8" spans="2:63" ht="18" customHeight="1">
      <c r="B8" s="182"/>
      <c r="C8" s="186"/>
      <c r="D8" s="191"/>
      <c r="E8" s="183"/>
      <c r="F8" s="192"/>
      <c r="G8" s="542" t="s">
        <v>30</v>
      </c>
      <c r="H8" s="165"/>
      <c r="I8" s="165"/>
      <c r="J8" s="165"/>
      <c r="K8" s="165"/>
      <c r="L8" s="165"/>
      <c r="M8" s="165"/>
      <c r="N8" s="166"/>
      <c r="O8" s="150"/>
      <c r="P8" s="151"/>
      <c r="Q8" s="151"/>
      <c r="R8" s="152"/>
      <c r="S8" s="150">
        <v>8004</v>
      </c>
      <c r="T8" s="151"/>
      <c r="U8" s="151"/>
      <c r="V8" s="152"/>
      <c r="W8" s="150">
        <v>7800</v>
      </c>
      <c r="X8" s="151"/>
      <c r="Y8" s="151"/>
      <c r="Z8" s="152"/>
      <c r="AA8" s="138">
        <f>SUM(O8:Z8)</f>
        <v>15804</v>
      </c>
      <c r="AB8" s="139"/>
      <c r="AC8" s="139"/>
      <c r="AD8" s="139"/>
      <c r="AE8" s="139"/>
      <c r="AF8" s="140"/>
      <c r="AG8" s="77"/>
      <c r="AH8" s="78"/>
      <c r="AI8" s="78"/>
      <c r="AJ8" s="79"/>
      <c r="AK8" s="58"/>
      <c r="AL8" s="59"/>
      <c r="AM8" s="60"/>
      <c r="AN8" s="58"/>
      <c r="AO8" s="59"/>
      <c r="AP8" s="60"/>
      <c r="AQ8" s="662"/>
      <c r="AR8" s="78"/>
      <c r="AS8" s="78"/>
      <c r="AT8" s="79"/>
      <c r="AU8" s="67"/>
      <c r="AV8" s="68"/>
      <c r="AW8" s="68"/>
      <c r="AX8" s="68"/>
      <c r="AY8" s="68"/>
      <c r="AZ8" s="69"/>
      <c r="BA8" s="77"/>
      <c r="BB8" s="78"/>
      <c r="BC8" s="78"/>
      <c r="BD8" s="665"/>
      <c r="BE8" s="77"/>
      <c r="BF8" s="78"/>
      <c r="BG8" s="78"/>
      <c r="BH8" s="116"/>
      <c r="BI8" s="101"/>
      <c r="BJ8" s="102"/>
      <c r="BK8" s="103"/>
    </row>
    <row r="9" spans="2:63" ht="18" customHeight="1">
      <c r="B9" s="182"/>
      <c r="C9" s="186"/>
      <c r="D9" s="191"/>
      <c r="E9" s="183"/>
      <c r="F9" s="192"/>
      <c r="G9" s="542" t="s">
        <v>31</v>
      </c>
      <c r="H9" s="165"/>
      <c r="I9" s="165"/>
      <c r="J9" s="165"/>
      <c r="K9" s="165"/>
      <c r="L9" s="165"/>
      <c r="M9" s="165"/>
      <c r="N9" s="166"/>
      <c r="O9" s="150">
        <v>9520</v>
      </c>
      <c r="P9" s="151"/>
      <c r="Q9" s="151"/>
      <c r="R9" s="152"/>
      <c r="S9" s="150"/>
      <c r="T9" s="151"/>
      <c r="U9" s="151"/>
      <c r="V9" s="152"/>
      <c r="W9" s="150"/>
      <c r="X9" s="151"/>
      <c r="Y9" s="151"/>
      <c r="Z9" s="152"/>
      <c r="AA9" s="138">
        <f t="shared" ref="AA9:AA22" si="0">SUM(O9:Z9)</f>
        <v>9520</v>
      </c>
      <c r="AB9" s="139"/>
      <c r="AC9" s="139"/>
      <c r="AD9" s="139"/>
      <c r="AE9" s="139"/>
      <c r="AF9" s="140"/>
      <c r="AG9" s="77"/>
      <c r="AH9" s="78"/>
      <c r="AI9" s="78"/>
      <c r="AJ9" s="79"/>
      <c r="AK9" s="58"/>
      <c r="AL9" s="59"/>
      <c r="AM9" s="60"/>
      <c r="AN9" s="58"/>
      <c r="AO9" s="59"/>
      <c r="AP9" s="60"/>
      <c r="AQ9" s="662"/>
      <c r="AR9" s="78"/>
      <c r="AS9" s="78"/>
      <c r="AT9" s="79"/>
      <c r="AU9" s="67"/>
      <c r="AV9" s="68"/>
      <c r="AW9" s="68"/>
      <c r="AX9" s="68"/>
      <c r="AY9" s="68"/>
      <c r="AZ9" s="69"/>
      <c r="BA9" s="77"/>
      <c r="BB9" s="78"/>
      <c r="BC9" s="78"/>
      <c r="BD9" s="665"/>
      <c r="BE9" s="77"/>
      <c r="BF9" s="78"/>
      <c r="BG9" s="78"/>
      <c r="BH9" s="116"/>
      <c r="BI9" s="101"/>
      <c r="BJ9" s="102"/>
      <c r="BK9" s="103"/>
    </row>
    <row r="10" spans="2:63" ht="18" customHeight="1">
      <c r="B10" s="182"/>
      <c r="C10" s="186"/>
      <c r="D10" s="191"/>
      <c r="E10" s="183"/>
      <c r="F10" s="192"/>
      <c r="G10" s="542"/>
      <c r="H10" s="165"/>
      <c r="I10" s="165"/>
      <c r="J10" s="165"/>
      <c r="K10" s="165"/>
      <c r="L10" s="165"/>
      <c r="M10" s="165"/>
      <c r="N10" s="166"/>
      <c r="O10" s="150"/>
      <c r="P10" s="151"/>
      <c r="Q10" s="151"/>
      <c r="R10" s="152"/>
      <c r="S10" s="150"/>
      <c r="T10" s="151"/>
      <c r="U10" s="151"/>
      <c r="V10" s="152"/>
      <c r="W10" s="150"/>
      <c r="X10" s="151"/>
      <c r="Y10" s="151"/>
      <c r="Z10" s="152"/>
      <c r="AA10" s="138"/>
      <c r="AB10" s="139"/>
      <c r="AC10" s="139"/>
      <c r="AD10" s="139"/>
      <c r="AE10" s="139"/>
      <c r="AF10" s="140"/>
      <c r="AG10" s="77"/>
      <c r="AH10" s="78"/>
      <c r="AI10" s="78"/>
      <c r="AJ10" s="79"/>
      <c r="AK10" s="58"/>
      <c r="AL10" s="59"/>
      <c r="AM10" s="60"/>
      <c r="AN10" s="58"/>
      <c r="AO10" s="59"/>
      <c r="AP10" s="60"/>
      <c r="AQ10" s="662"/>
      <c r="AR10" s="78"/>
      <c r="AS10" s="78"/>
      <c r="AT10" s="79"/>
      <c r="AU10" s="67"/>
      <c r="AV10" s="68"/>
      <c r="AW10" s="68"/>
      <c r="AX10" s="68"/>
      <c r="AY10" s="68"/>
      <c r="AZ10" s="69"/>
      <c r="BA10" s="77"/>
      <c r="BB10" s="78"/>
      <c r="BC10" s="78"/>
      <c r="BD10" s="665"/>
      <c r="BE10" s="77"/>
      <c r="BF10" s="78"/>
      <c r="BG10" s="78"/>
      <c r="BH10" s="116"/>
      <c r="BI10" s="101"/>
      <c r="BJ10" s="102"/>
      <c r="BK10" s="103"/>
    </row>
    <row r="11" spans="2:63" ht="18" customHeight="1">
      <c r="B11" s="182"/>
      <c r="C11" s="186"/>
      <c r="D11" s="191"/>
      <c r="E11" s="183"/>
      <c r="F11" s="192"/>
      <c r="G11" s="542"/>
      <c r="H11" s="165"/>
      <c r="I11" s="165"/>
      <c r="J11" s="165"/>
      <c r="K11" s="165"/>
      <c r="L11" s="165"/>
      <c r="M11" s="165"/>
      <c r="N11" s="166"/>
      <c r="O11" s="150"/>
      <c r="P11" s="151"/>
      <c r="Q11" s="151"/>
      <c r="R11" s="152"/>
      <c r="S11" s="150"/>
      <c r="T11" s="151"/>
      <c r="U11" s="151"/>
      <c r="V11" s="152"/>
      <c r="W11" s="150"/>
      <c r="X11" s="151"/>
      <c r="Y11" s="151"/>
      <c r="Z11" s="152"/>
      <c r="AA11" s="138"/>
      <c r="AB11" s="139"/>
      <c r="AC11" s="139"/>
      <c r="AD11" s="139"/>
      <c r="AE11" s="139"/>
      <c r="AF11" s="140"/>
      <c r="AG11" s="77"/>
      <c r="AH11" s="78"/>
      <c r="AI11" s="78"/>
      <c r="AJ11" s="79"/>
      <c r="AK11" s="58"/>
      <c r="AL11" s="59"/>
      <c r="AM11" s="60"/>
      <c r="AN11" s="58"/>
      <c r="AO11" s="59"/>
      <c r="AP11" s="60"/>
      <c r="AQ11" s="662"/>
      <c r="AR11" s="78"/>
      <c r="AS11" s="78"/>
      <c r="AT11" s="79"/>
      <c r="AU11" s="67"/>
      <c r="AV11" s="68"/>
      <c r="AW11" s="68"/>
      <c r="AX11" s="68"/>
      <c r="AY11" s="68"/>
      <c r="AZ11" s="69"/>
      <c r="BA11" s="77"/>
      <c r="BB11" s="78"/>
      <c r="BC11" s="78"/>
      <c r="BD11" s="665"/>
      <c r="BE11" s="77"/>
      <c r="BF11" s="78"/>
      <c r="BG11" s="78"/>
      <c r="BH11" s="116"/>
      <c r="BI11" s="101"/>
      <c r="BJ11" s="102"/>
      <c r="BK11" s="103"/>
    </row>
    <row r="12" spans="2:63" ht="18" customHeight="1">
      <c r="B12" s="182"/>
      <c r="C12" s="186"/>
      <c r="D12" s="191"/>
      <c r="E12" s="183"/>
      <c r="F12" s="192"/>
      <c r="G12" s="542"/>
      <c r="H12" s="165"/>
      <c r="I12" s="165"/>
      <c r="J12" s="165"/>
      <c r="K12" s="165"/>
      <c r="L12" s="165"/>
      <c r="M12" s="165"/>
      <c r="N12" s="166"/>
      <c r="O12" s="150"/>
      <c r="P12" s="151"/>
      <c r="Q12" s="151"/>
      <c r="R12" s="152"/>
      <c r="S12" s="150"/>
      <c r="T12" s="151"/>
      <c r="U12" s="151"/>
      <c r="V12" s="152"/>
      <c r="W12" s="150"/>
      <c r="X12" s="151"/>
      <c r="Y12" s="151"/>
      <c r="Z12" s="152"/>
      <c r="AA12" s="138"/>
      <c r="AB12" s="139"/>
      <c r="AC12" s="139"/>
      <c r="AD12" s="139"/>
      <c r="AE12" s="139"/>
      <c r="AF12" s="140"/>
      <c r="AG12" s="77"/>
      <c r="AH12" s="78"/>
      <c r="AI12" s="78"/>
      <c r="AJ12" s="79"/>
      <c r="AK12" s="58"/>
      <c r="AL12" s="59"/>
      <c r="AM12" s="60"/>
      <c r="AN12" s="58"/>
      <c r="AO12" s="59"/>
      <c r="AP12" s="60"/>
      <c r="AQ12" s="662"/>
      <c r="AR12" s="78"/>
      <c r="AS12" s="78"/>
      <c r="AT12" s="79"/>
      <c r="AU12" s="67"/>
      <c r="AV12" s="68"/>
      <c r="AW12" s="68"/>
      <c r="AX12" s="68"/>
      <c r="AY12" s="68"/>
      <c r="AZ12" s="69"/>
      <c r="BA12" s="77"/>
      <c r="BB12" s="78"/>
      <c r="BC12" s="78"/>
      <c r="BD12" s="665"/>
      <c r="BE12" s="77"/>
      <c r="BF12" s="78"/>
      <c r="BG12" s="78"/>
      <c r="BH12" s="116"/>
      <c r="BI12" s="101"/>
      <c r="BJ12" s="102"/>
      <c r="BK12" s="103"/>
    </row>
    <row r="13" spans="2:63" ht="18" customHeight="1">
      <c r="B13" s="182"/>
      <c r="C13" s="186"/>
      <c r="D13" s="191"/>
      <c r="E13" s="183"/>
      <c r="F13" s="192"/>
      <c r="G13" s="542"/>
      <c r="H13" s="165"/>
      <c r="I13" s="165"/>
      <c r="J13" s="165"/>
      <c r="K13" s="165"/>
      <c r="L13" s="165"/>
      <c r="M13" s="165"/>
      <c r="N13" s="166"/>
      <c r="O13" s="150"/>
      <c r="P13" s="151"/>
      <c r="Q13" s="151"/>
      <c r="R13" s="152"/>
      <c r="S13" s="150"/>
      <c r="T13" s="151"/>
      <c r="U13" s="151"/>
      <c r="V13" s="152"/>
      <c r="W13" s="150"/>
      <c r="X13" s="151"/>
      <c r="Y13" s="151"/>
      <c r="Z13" s="152"/>
      <c r="AA13" s="138"/>
      <c r="AB13" s="139"/>
      <c r="AC13" s="139"/>
      <c r="AD13" s="139"/>
      <c r="AE13" s="139"/>
      <c r="AF13" s="140"/>
      <c r="AG13" s="77"/>
      <c r="AH13" s="78"/>
      <c r="AI13" s="78"/>
      <c r="AJ13" s="79"/>
      <c r="AK13" s="58"/>
      <c r="AL13" s="59"/>
      <c r="AM13" s="60"/>
      <c r="AN13" s="58"/>
      <c r="AO13" s="59"/>
      <c r="AP13" s="60"/>
      <c r="AQ13" s="662"/>
      <c r="AR13" s="78"/>
      <c r="AS13" s="78"/>
      <c r="AT13" s="79"/>
      <c r="AU13" s="67"/>
      <c r="AV13" s="68"/>
      <c r="AW13" s="68"/>
      <c r="AX13" s="68"/>
      <c r="AY13" s="68"/>
      <c r="AZ13" s="69"/>
      <c r="BA13" s="77"/>
      <c r="BB13" s="78"/>
      <c r="BC13" s="78"/>
      <c r="BD13" s="665"/>
      <c r="BE13" s="77"/>
      <c r="BF13" s="78"/>
      <c r="BG13" s="78"/>
      <c r="BH13" s="116"/>
      <c r="BI13" s="101"/>
      <c r="BJ13" s="102"/>
      <c r="BK13" s="103"/>
    </row>
    <row r="14" spans="2:63" ht="18" customHeight="1">
      <c r="B14" s="182"/>
      <c r="C14" s="186"/>
      <c r="D14" s="191"/>
      <c r="E14" s="183"/>
      <c r="F14" s="192"/>
      <c r="G14" s="542"/>
      <c r="H14" s="165"/>
      <c r="I14" s="165"/>
      <c r="J14" s="165"/>
      <c r="K14" s="165"/>
      <c r="L14" s="165"/>
      <c r="M14" s="165"/>
      <c r="N14" s="166"/>
      <c r="O14" s="150"/>
      <c r="P14" s="151"/>
      <c r="Q14" s="151"/>
      <c r="R14" s="152"/>
      <c r="S14" s="150"/>
      <c r="T14" s="151"/>
      <c r="U14" s="151"/>
      <c r="V14" s="152"/>
      <c r="W14" s="150"/>
      <c r="X14" s="151"/>
      <c r="Y14" s="151"/>
      <c r="Z14" s="152"/>
      <c r="AA14" s="138"/>
      <c r="AB14" s="139"/>
      <c r="AC14" s="139"/>
      <c r="AD14" s="139"/>
      <c r="AE14" s="139"/>
      <c r="AF14" s="140"/>
      <c r="AG14" s="77"/>
      <c r="AH14" s="78"/>
      <c r="AI14" s="78"/>
      <c r="AJ14" s="79"/>
      <c r="AK14" s="58"/>
      <c r="AL14" s="59"/>
      <c r="AM14" s="60"/>
      <c r="AN14" s="58"/>
      <c r="AO14" s="59"/>
      <c r="AP14" s="60"/>
      <c r="AQ14" s="662"/>
      <c r="AR14" s="78"/>
      <c r="AS14" s="78"/>
      <c r="AT14" s="79"/>
      <c r="AU14" s="67"/>
      <c r="AV14" s="68"/>
      <c r="AW14" s="68"/>
      <c r="AX14" s="68"/>
      <c r="AY14" s="68"/>
      <c r="AZ14" s="69"/>
      <c r="BA14" s="77"/>
      <c r="BB14" s="78"/>
      <c r="BC14" s="78"/>
      <c r="BD14" s="665"/>
      <c r="BE14" s="77"/>
      <c r="BF14" s="78"/>
      <c r="BG14" s="78"/>
      <c r="BH14" s="116"/>
      <c r="BI14" s="101"/>
      <c r="BJ14" s="102"/>
      <c r="BK14" s="103"/>
    </row>
    <row r="15" spans="2:63" ht="18" customHeight="1">
      <c r="B15" s="182"/>
      <c r="C15" s="186"/>
      <c r="D15" s="191"/>
      <c r="E15" s="183"/>
      <c r="F15" s="192"/>
      <c r="G15" s="542"/>
      <c r="H15" s="165"/>
      <c r="I15" s="165"/>
      <c r="J15" s="165"/>
      <c r="K15" s="165"/>
      <c r="L15" s="165"/>
      <c r="M15" s="165"/>
      <c r="N15" s="166"/>
      <c r="O15" s="150"/>
      <c r="P15" s="151"/>
      <c r="Q15" s="151"/>
      <c r="R15" s="152"/>
      <c r="S15" s="150"/>
      <c r="T15" s="151"/>
      <c r="U15" s="151"/>
      <c r="V15" s="152"/>
      <c r="W15" s="150"/>
      <c r="X15" s="151"/>
      <c r="Y15" s="151"/>
      <c r="Z15" s="152"/>
      <c r="AA15" s="138"/>
      <c r="AB15" s="139"/>
      <c r="AC15" s="139"/>
      <c r="AD15" s="139"/>
      <c r="AE15" s="139"/>
      <c r="AF15" s="140"/>
      <c r="AG15" s="77"/>
      <c r="AH15" s="78"/>
      <c r="AI15" s="78"/>
      <c r="AJ15" s="79"/>
      <c r="AK15" s="58"/>
      <c r="AL15" s="59"/>
      <c r="AM15" s="60"/>
      <c r="AN15" s="58"/>
      <c r="AO15" s="59"/>
      <c r="AP15" s="60"/>
      <c r="AQ15" s="662"/>
      <c r="AR15" s="78"/>
      <c r="AS15" s="78"/>
      <c r="AT15" s="79"/>
      <c r="AU15" s="67"/>
      <c r="AV15" s="68"/>
      <c r="AW15" s="68"/>
      <c r="AX15" s="68"/>
      <c r="AY15" s="68"/>
      <c r="AZ15" s="69"/>
      <c r="BA15" s="77"/>
      <c r="BB15" s="78"/>
      <c r="BC15" s="78"/>
      <c r="BD15" s="665"/>
      <c r="BE15" s="77"/>
      <c r="BF15" s="78"/>
      <c r="BG15" s="78"/>
      <c r="BH15" s="116"/>
      <c r="BI15" s="101"/>
      <c r="BJ15" s="102"/>
      <c r="BK15" s="103"/>
    </row>
    <row r="16" spans="2:63" ht="18" customHeight="1">
      <c r="B16" s="182"/>
      <c r="C16" s="186"/>
      <c r="D16" s="191"/>
      <c r="E16" s="183"/>
      <c r="F16" s="192"/>
      <c r="G16" s="542"/>
      <c r="H16" s="165"/>
      <c r="I16" s="165"/>
      <c r="J16" s="165"/>
      <c r="K16" s="165"/>
      <c r="L16" s="165"/>
      <c r="M16" s="165"/>
      <c r="N16" s="166"/>
      <c r="O16" s="150"/>
      <c r="P16" s="151"/>
      <c r="Q16" s="151"/>
      <c r="R16" s="152"/>
      <c r="S16" s="150"/>
      <c r="T16" s="151"/>
      <c r="U16" s="151"/>
      <c r="V16" s="152"/>
      <c r="W16" s="150"/>
      <c r="X16" s="151"/>
      <c r="Y16" s="151"/>
      <c r="Z16" s="152"/>
      <c r="AA16" s="138"/>
      <c r="AB16" s="139"/>
      <c r="AC16" s="139"/>
      <c r="AD16" s="139"/>
      <c r="AE16" s="139"/>
      <c r="AF16" s="140"/>
      <c r="AG16" s="77"/>
      <c r="AH16" s="78"/>
      <c r="AI16" s="78"/>
      <c r="AJ16" s="79"/>
      <c r="AK16" s="58"/>
      <c r="AL16" s="59"/>
      <c r="AM16" s="60"/>
      <c r="AN16" s="58"/>
      <c r="AO16" s="59"/>
      <c r="AP16" s="60"/>
      <c r="AQ16" s="662"/>
      <c r="AR16" s="78"/>
      <c r="AS16" s="78"/>
      <c r="AT16" s="79"/>
      <c r="AU16" s="67"/>
      <c r="AV16" s="68"/>
      <c r="AW16" s="68"/>
      <c r="AX16" s="68"/>
      <c r="AY16" s="68"/>
      <c r="AZ16" s="69"/>
      <c r="BA16" s="77"/>
      <c r="BB16" s="78"/>
      <c r="BC16" s="78"/>
      <c r="BD16" s="665"/>
      <c r="BE16" s="77"/>
      <c r="BF16" s="78"/>
      <c r="BG16" s="78"/>
      <c r="BH16" s="116"/>
      <c r="BI16" s="101"/>
      <c r="BJ16" s="102"/>
      <c r="BK16" s="103"/>
    </row>
    <row r="17" spans="2:63" ht="18" customHeight="1">
      <c r="B17" s="182"/>
      <c r="C17" s="186"/>
      <c r="D17" s="191"/>
      <c r="E17" s="183"/>
      <c r="F17" s="192"/>
      <c r="G17" s="542"/>
      <c r="H17" s="165"/>
      <c r="I17" s="165"/>
      <c r="J17" s="165"/>
      <c r="K17" s="165"/>
      <c r="L17" s="165"/>
      <c r="M17" s="165"/>
      <c r="N17" s="166"/>
      <c r="O17" s="150"/>
      <c r="P17" s="151"/>
      <c r="Q17" s="151"/>
      <c r="R17" s="152"/>
      <c r="S17" s="150"/>
      <c r="T17" s="151"/>
      <c r="U17" s="151"/>
      <c r="V17" s="152"/>
      <c r="W17" s="150"/>
      <c r="X17" s="151"/>
      <c r="Y17" s="151"/>
      <c r="Z17" s="152"/>
      <c r="AA17" s="138">
        <f t="shared" si="0"/>
        <v>0</v>
      </c>
      <c r="AB17" s="139"/>
      <c r="AC17" s="139"/>
      <c r="AD17" s="139"/>
      <c r="AE17" s="139"/>
      <c r="AF17" s="140"/>
      <c r="AG17" s="77"/>
      <c r="AH17" s="78"/>
      <c r="AI17" s="78"/>
      <c r="AJ17" s="79"/>
      <c r="AK17" s="58"/>
      <c r="AL17" s="59"/>
      <c r="AM17" s="60"/>
      <c r="AN17" s="58"/>
      <c r="AO17" s="59"/>
      <c r="AP17" s="60"/>
      <c r="AQ17" s="662"/>
      <c r="AR17" s="78"/>
      <c r="AS17" s="78"/>
      <c r="AT17" s="79"/>
      <c r="AU17" s="67"/>
      <c r="AV17" s="68"/>
      <c r="AW17" s="68"/>
      <c r="AX17" s="68"/>
      <c r="AY17" s="68"/>
      <c r="AZ17" s="69"/>
      <c r="BA17" s="77"/>
      <c r="BB17" s="78"/>
      <c r="BC17" s="78"/>
      <c r="BD17" s="665"/>
      <c r="BE17" s="77"/>
      <c r="BF17" s="78"/>
      <c r="BG17" s="78"/>
      <c r="BH17" s="116"/>
      <c r="BI17" s="101"/>
      <c r="BJ17" s="102"/>
      <c r="BK17" s="103"/>
    </row>
    <row r="18" spans="2:63" ht="18" customHeight="1">
      <c r="B18" s="182"/>
      <c r="C18" s="186"/>
      <c r="D18" s="191"/>
      <c r="E18" s="183"/>
      <c r="F18" s="192"/>
      <c r="G18" s="542"/>
      <c r="H18" s="165"/>
      <c r="I18" s="165"/>
      <c r="J18" s="165"/>
      <c r="K18" s="165"/>
      <c r="L18" s="165"/>
      <c r="M18" s="165"/>
      <c r="N18" s="166"/>
      <c r="O18" s="150"/>
      <c r="P18" s="151"/>
      <c r="Q18" s="151"/>
      <c r="R18" s="152"/>
      <c r="S18" s="150"/>
      <c r="T18" s="151"/>
      <c r="U18" s="151"/>
      <c r="V18" s="152"/>
      <c r="W18" s="150"/>
      <c r="X18" s="151"/>
      <c r="Y18" s="151"/>
      <c r="Z18" s="152"/>
      <c r="AA18" s="138">
        <f t="shared" si="0"/>
        <v>0</v>
      </c>
      <c r="AB18" s="139"/>
      <c r="AC18" s="139"/>
      <c r="AD18" s="139"/>
      <c r="AE18" s="139"/>
      <c r="AF18" s="140"/>
      <c r="AG18" s="77"/>
      <c r="AH18" s="78"/>
      <c r="AI18" s="78"/>
      <c r="AJ18" s="79"/>
      <c r="AK18" s="58"/>
      <c r="AL18" s="59"/>
      <c r="AM18" s="60"/>
      <c r="AN18" s="58"/>
      <c r="AO18" s="59"/>
      <c r="AP18" s="60"/>
      <c r="AQ18" s="662"/>
      <c r="AR18" s="78"/>
      <c r="AS18" s="78"/>
      <c r="AT18" s="79"/>
      <c r="AU18" s="67"/>
      <c r="AV18" s="68"/>
      <c r="AW18" s="68"/>
      <c r="AX18" s="68"/>
      <c r="AY18" s="68"/>
      <c r="AZ18" s="69"/>
      <c r="BA18" s="77"/>
      <c r="BB18" s="78"/>
      <c r="BC18" s="78"/>
      <c r="BD18" s="665"/>
      <c r="BE18" s="77"/>
      <c r="BF18" s="78"/>
      <c r="BG18" s="78"/>
      <c r="BH18" s="116"/>
      <c r="BI18" s="101"/>
      <c r="BJ18" s="102"/>
      <c r="BK18" s="103"/>
    </row>
    <row r="19" spans="2:63" ht="18" customHeight="1">
      <c r="B19" s="182"/>
      <c r="C19" s="186"/>
      <c r="D19" s="191"/>
      <c r="E19" s="183"/>
      <c r="F19" s="192"/>
      <c r="G19" s="542"/>
      <c r="H19" s="165"/>
      <c r="I19" s="165"/>
      <c r="J19" s="165"/>
      <c r="K19" s="165"/>
      <c r="L19" s="165"/>
      <c r="M19" s="165"/>
      <c r="N19" s="166"/>
      <c r="O19" s="150"/>
      <c r="P19" s="151"/>
      <c r="Q19" s="151"/>
      <c r="R19" s="152"/>
      <c r="S19" s="150"/>
      <c r="T19" s="151"/>
      <c r="U19" s="151"/>
      <c r="V19" s="152"/>
      <c r="W19" s="150"/>
      <c r="X19" s="151"/>
      <c r="Y19" s="151"/>
      <c r="Z19" s="152"/>
      <c r="AA19" s="138">
        <f t="shared" si="0"/>
        <v>0</v>
      </c>
      <c r="AB19" s="139"/>
      <c r="AC19" s="139"/>
      <c r="AD19" s="139"/>
      <c r="AE19" s="139"/>
      <c r="AF19" s="140"/>
      <c r="AG19" s="77"/>
      <c r="AH19" s="78"/>
      <c r="AI19" s="78"/>
      <c r="AJ19" s="79"/>
      <c r="AK19" s="58"/>
      <c r="AL19" s="59"/>
      <c r="AM19" s="60"/>
      <c r="AN19" s="58"/>
      <c r="AO19" s="59"/>
      <c r="AP19" s="60"/>
      <c r="AQ19" s="662"/>
      <c r="AR19" s="78"/>
      <c r="AS19" s="78"/>
      <c r="AT19" s="79"/>
      <c r="AU19" s="67"/>
      <c r="AV19" s="68"/>
      <c r="AW19" s="68"/>
      <c r="AX19" s="68"/>
      <c r="AY19" s="68"/>
      <c r="AZ19" s="69"/>
      <c r="BA19" s="77"/>
      <c r="BB19" s="78"/>
      <c r="BC19" s="78"/>
      <c r="BD19" s="665"/>
      <c r="BE19" s="77"/>
      <c r="BF19" s="78"/>
      <c r="BG19" s="78"/>
      <c r="BH19" s="116"/>
      <c r="BI19" s="101"/>
      <c r="BJ19" s="102"/>
      <c r="BK19" s="103"/>
    </row>
    <row r="20" spans="2:63" ht="18" customHeight="1">
      <c r="B20" s="182"/>
      <c r="C20" s="186"/>
      <c r="D20" s="191"/>
      <c r="E20" s="183"/>
      <c r="F20" s="192"/>
      <c r="G20" s="542"/>
      <c r="H20" s="165"/>
      <c r="I20" s="165"/>
      <c r="J20" s="165"/>
      <c r="K20" s="165"/>
      <c r="L20" s="165"/>
      <c r="M20" s="165"/>
      <c r="N20" s="166"/>
      <c r="O20" s="150"/>
      <c r="P20" s="151"/>
      <c r="Q20" s="151"/>
      <c r="R20" s="152"/>
      <c r="S20" s="150"/>
      <c r="T20" s="151"/>
      <c r="U20" s="151"/>
      <c r="V20" s="152"/>
      <c r="W20" s="150"/>
      <c r="X20" s="151"/>
      <c r="Y20" s="151"/>
      <c r="Z20" s="152"/>
      <c r="AA20" s="138">
        <f t="shared" si="0"/>
        <v>0</v>
      </c>
      <c r="AB20" s="139"/>
      <c r="AC20" s="139"/>
      <c r="AD20" s="139"/>
      <c r="AE20" s="139"/>
      <c r="AF20" s="140"/>
      <c r="AG20" s="77"/>
      <c r="AH20" s="78"/>
      <c r="AI20" s="78"/>
      <c r="AJ20" s="79"/>
      <c r="AK20" s="58"/>
      <c r="AL20" s="59"/>
      <c r="AM20" s="60"/>
      <c r="AN20" s="58"/>
      <c r="AO20" s="59"/>
      <c r="AP20" s="60"/>
      <c r="AQ20" s="662"/>
      <c r="AR20" s="78"/>
      <c r="AS20" s="78"/>
      <c r="AT20" s="79"/>
      <c r="AU20" s="67"/>
      <c r="AV20" s="68"/>
      <c r="AW20" s="68"/>
      <c r="AX20" s="68"/>
      <c r="AY20" s="68"/>
      <c r="AZ20" s="69"/>
      <c r="BA20" s="77"/>
      <c r="BB20" s="78"/>
      <c r="BC20" s="78"/>
      <c r="BD20" s="665"/>
      <c r="BE20" s="77"/>
      <c r="BF20" s="78"/>
      <c r="BG20" s="78"/>
      <c r="BH20" s="116"/>
      <c r="BI20" s="101"/>
      <c r="BJ20" s="102"/>
      <c r="BK20" s="103"/>
    </row>
    <row r="21" spans="2:63" ht="18" customHeight="1">
      <c r="B21" s="182"/>
      <c r="C21" s="186"/>
      <c r="D21" s="191"/>
      <c r="E21" s="183"/>
      <c r="F21" s="192"/>
      <c r="G21" s="542"/>
      <c r="H21" s="165"/>
      <c r="I21" s="165"/>
      <c r="J21" s="165"/>
      <c r="K21" s="165"/>
      <c r="L21" s="165"/>
      <c r="M21" s="165"/>
      <c r="N21" s="166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38">
        <f t="shared" si="0"/>
        <v>0</v>
      </c>
      <c r="AB21" s="139"/>
      <c r="AC21" s="139"/>
      <c r="AD21" s="139"/>
      <c r="AE21" s="139"/>
      <c r="AF21" s="140"/>
      <c r="AG21" s="77"/>
      <c r="AH21" s="78"/>
      <c r="AI21" s="78"/>
      <c r="AJ21" s="79"/>
      <c r="AK21" s="58"/>
      <c r="AL21" s="59"/>
      <c r="AM21" s="60"/>
      <c r="AN21" s="58"/>
      <c r="AO21" s="59"/>
      <c r="AP21" s="60"/>
      <c r="AQ21" s="662"/>
      <c r="AR21" s="78"/>
      <c r="AS21" s="78"/>
      <c r="AT21" s="79"/>
      <c r="AU21" s="67"/>
      <c r="AV21" s="68"/>
      <c r="AW21" s="68"/>
      <c r="AX21" s="68"/>
      <c r="AY21" s="68"/>
      <c r="AZ21" s="69"/>
      <c r="BA21" s="77"/>
      <c r="BB21" s="78"/>
      <c r="BC21" s="78"/>
      <c r="BD21" s="665"/>
      <c r="BE21" s="77"/>
      <c r="BF21" s="78"/>
      <c r="BG21" s="78"/>
      <c r="BH21" s="116"/>
      <c r="BI21" s="101"/>
      <c r="BJ21" s="102"/>
      <c r="BK21" s="103"/>
    </row>
    <row r="22" spans="2:63" ht="18" customHeight="1" thickBot="1">
      <c r="B22" s="187"/>
      <c r="C22" s="188"/>
      <c r="D22" s="195"/>
      <c r="E22" s="196"/>
      <c r="F22" s="197"/>
      <c r="G22" s="568"/>
      <c r="H22" s="198"/>
      <c r="I22" s="198"/>
      <c r="J22" s="198"/>
      <c r="K22" s="198"/>
      <c r="L22" s="198"/>
      <c r="M22" s="198"/>
      <c r="N22" s="199"/>
      <c r="O22" s="153"/>
      <c r="P22" s="154"/>
      <c r="Q22" s="154"/>
      <c r="R22" s="155"/>
      <c r="S22" s="153"/>
      <c r="T22" s="154"/>
      <c r="U22" s="154"/>
      <c r="V22" s="155"/>
      <c r="W22" s="153"/>
      <c r="X22" s="154"/>
      <c r="Y22" s="154"/>
      <c r="Z22" s="155"/>
      <c r="AA22" s="135">
        <f t="shared" si="0"/>
        <v>0</v>
      </c>
      <c r="AB22" s="136"/>
      <c r="AC22" s="136"/>
      <c r="AD22" s="136"/>
      <c r="AE22" s="136"/>
      <c r="AF22" s="137"/>
      <c r="AG22" s="133"/>
      <c r="AH22" s="119"/>
      <c r="AI22" s="119"/>
      <c r="AJ22" s="134"/>
      <c r="AK22" s="61"/>
      <c r="AL22" s="62"/>
      <c r="AM22" s="63"/>
      <c r="AN22" s="61"/>
      <c r="AO22" s="62"/>
      <c r="AP22" s="63"/>
      <c r="AQ22" s="663"/>
      <c r="AR22" s="119"/>
      <c r="AS22" s="119"/>
      <c r="AT22" s="134"/>
      <c r="AU22" s="70"/>
      <c r="AV22" s="71"/>
      <c r="AW22" s="71"/>
      <c r="AX22" s="71"/>
      <c r="AY22" s="71"/>
      <c r="AZ22" s="72"/>
      <c r="BA22" s="133"/>
      <c r="BB22" s="119"/>
      <c r="BC22" s="119"/>
      <c r="BD22" s="666"/>
      <c r="BE22" s="133"/>
      <c r="BF22" s="119"/>
      <c r="BG22" s="119"/>
      <c r="BH22" s="120"/>
      <c r="BI22" s="110"/>
      <c r="BJ22" s="111"/>
      <c r="BK22" s="112"/>
    </row>
    <row r="23" spans="2:63" ht="25.5" thickTop="1" thickBot="1">
      <c r="B23" s="516" t="s">
        <v>17</v>
      </c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8"/>
      <c r="O23" s="519"/>
      <c r="P23" s="520"/>
      <c r="Q23" s="520"/>
      <c r="R23" s="521"/>
      <c r="S23" s="519"/>
      <c r="T23" s="520"/>
      <c r="U23" s="520"/>
      <c r="V23" s="521"/>
      <c r="W23" s="522"/>
      <c r="X23" s="523"/>
      <c r="Y23" s="523"/>
      <c r="Z23" s="524"/>
      <c r="AA23" s="130">
        <f>SUM(AA7:AF22)</f>
        <v>41128</v>
      </c>
      <c r="AB23" s="131"/>
      <c r="AC23" s="131"/>
      <c r="AD23" s="131"/>
      <c r="AE23" s="131"/>
      <c r="AF23" s="132"/>
      <c r="AG23" s="124"/>
      <c r="AH23" s="125"/>
      <c r="AI23" s="125"/>
      <c r="AJ23" s="126"/>
      <c r="AK23" s="121"/>
      <c r="AL23" s="122"/>
      <c r="AM23" s="123"/>
      <c r="AN23" s="121"/>
      <c r="AO23" s="122"/>
      <c r="AP23" s="122"/>
      <c r="AQ23" s="510"/>
      <c r="AR23" s="125"/>
      <c r="AS23" s="125"/>
      <c r="AT23" s="126"/>
      <c r="AU23" s="114">
        <f>SUM(AU7:AZ22)</f>
        <v>39200</v>
      </c>
      <c r="AV23" s="105"/>
      <c r="AW23" s="105"/>
      <c r="AX23" s="105"/>
      <c r="AY23" s="105"/>
      <c r="AZ23" s="106"/>
      <c r="BA23" s="511">
        <f>SUM(BA7:BD22)</f>
        <v>5000</v>
      </c>
      <c r="BB23" s="105"/>
      <c r="BC23" s="105"/>
      <c r="BD23" s="106"/>
      <c r="BE23" s="105">
        <f>SUM(BE7:BH22)</f>
        <v>660</v>
      </c>
      <c r="BF23" s="105"/>
      <c r="BG23" s="105"/>
      <c r="BH23" s="113"/>
      <c r="BI23" s="104">
        <f>SUM(BI7:BK22)</f>
        <v>85988</v>
      </c>
      <c r="BJ23" s="105"/>
      <c r="BK23" s="106"/>
    </row>
    <row r="24" spans="2:63" s="7" customFormat="1" ht="15" customHeight="1">
      <c r="B24" s="8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/>
      <c r="P24" s="6"/>
      <c r="Q24" s="6"/>
      <c r="R24" s="6"/>
      <c r="S24" s="6"/>
      <c r="T24" s="6"/>
      <c r="U24" s="6"/>
      <c r="V24" s="6"/>
      <c r="W24" s="8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</row>
    <row r="25" spans="2:63" ht="3" customHeight="1"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Q25" s="1"/>
      <c r="AR25" s="1"/>
      <c r="AS25" s="1"/>
      <c r="AT25" s="1"/>
    </row>
    <row r="26" spans="2:63" ht="13.5" customHeight="1" thickBot="1">
      <c r="V26" s="10"/>
      <c r="W26" s="10"/>
      <c r="X26" s="10"/>
      <c r="Y26" s="10"/>
      <c r="Z26" s="10"/>
      <c r="AA26" s="10"/>
      <c r="AB26" s="11"/>
      <c r="AC26" s="11"/>
      <c r="AD26" s="10"/>
      <c r="AE26" s="10"/>
      <c r="AF26" s="10"/>
      <c r="AO26" s="546" t="s">
        <v>32</v>
      </c>
      <c r="AP26" s="546"/>
      <c r="AQ26" s="546"/>
      <c r="AR26" s="546"/>
      <c r="AS26" s="546"/>
      <c r="AT26" s="546"/>
      <c r="AU26" s="546"/>
      <c r="AV26" s="546"/>
      <c r="AW26" s="546"/>
      <c r="AX26" s="546"/>
      <c r="AY26" s="546"/>
      <c r="AZ26" s="546"/>
      <c r="BA26" s="546"/>
      <c r="BB26" s="546"/>
      <c r="BC26" s="546"/>
      <c r="BD26" s="546"/>
      <c r="BE26" s="546"/>
      <c r="BF26" s="3"/>
      <c r="BG26" s="3"/>
      <c r="BH26" s="3"/>
      <c r="BI26" s="3"/>
      <c r="BJ26" s="3"/>
      <c r="BK26" s="3"/>
    </row>
    <row r="27" spans="2:63" ht="11.25" customHeight="1">
      <c r="B27" s="610" t="s">
        <v>26</v>
      </c>
      <c r="C27" s="611"/>
      <c r="D27" s="611"/>
      <c r="E27" s="611"/>
      <c r="F27" s="611"/>
      <c r="G27" s="614" t="s">
        <v>27</v>
      </c>
      <c r="H27" s="611"/>
      <c r="I27" s="611"/>
      <c r="J27" s="611"/>
      <c r="K27" s="611"/>
      <c r="L27" s="611"/>
      <c r="M27" s="611"/>
      <c r="N27" s="611"/>
      <c r="O27" s="615"/>
      <c r="P27" s="614" t="s">
        <v>41</v>
      </c>
      <c r="Q27" s="611"/>
      <c r="R27" s="611"/>
      <c r="S27" s="611"/>
      <c r="T27" s="611"/>
      <c r="U27" s="611"/>
      <c r="V27" s="618" t="s">
        <v>42</v>
      </c>
      <c r="W27" s="619"/>
      <c r="X27" s="619"/>
      <c r="Y27" s="619"/>
      <c r="Z27" s="619"/>
      <c r="AA27" s="619"/>
      <c r="AB27" s="619"/>
      <c r="AC27" s="620"/>
      <c r="AD27" s="42" t="s">
        <v>20</v>
      </c>
      <c r="AE27" s="42"/>
      <c r="AF27" s="42"/>
      <c r="AG27" s="42"/>
      <c r="AH27" s="42"/>
      <c r="AI27" s="42"/>
      <c r="AJ27" s="42"/>
      <c r="AK27" s="52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2:63">
      <c r="B28" s="612"/>
      <c r="C28" s="613"/>
      <c r="D28" s="613"/>
      <c r="E28" s="613"/>
      <c r="F28" s="613"/>
      <c r="G28" s="616"/>
      <c r="H28" s="613"/>
      <c r="I28" s="613"/>
      <c r="J28" s="613"/>
      <c r="K28" s="613"/>
      <c r="L28" s="613"/>
      <c r="M28" s="613"/>
      <c r="N28" s="613"/>
      <c r="O28" s="617"/>
      <c r="P28" s="616"/>
      <c r="Q28" s="613"/>
      <c r="R28" s="613"/>
      <c r="S28" s="613"/>
      <c r="T28" s="613"/>
      <c r="U28" s="613"/>
      <c r="V28" s="621"/>
      <c r="W28" s="622"/>
      <c r="X28" s="622"/>
      <c r="Y28" s="622"/>
      <c r="Z28" s="622"/>
      <c r="AA28" s="622"/>
      <c r="AB28" s="622"/>
      <c r="AC28" s="623"/>
      <c r="AD28" s="45"/>
      <c r="AE28" s="45"/>
      <c r="AF28" s="45"/>
      <c r="AG28" s="45"/>
      <c r="AH28" s="45"/>
      <c r="AI28" s="45"/>
      <c r="AJ28" s="45"/>
      <c r="AK28" s="54"/>
      <c r="AO28" s="5" t="s">
        <v>21</v>
      </c>
      <c r="AP28" s="5"/>
      <c r="AQ28" s="5"/>
      <c r="AR28" s="5"/>
      <c r="AS28" s="5"/>
      <c r="AT28" s="5"/>
      <c r="AU28" s="73" t="s">
        <v>33</v>
      </c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</row>
    <row r="29" spans="2:63" ht="11.25" customHeight="1">
      <c r="B29" s="25">
        <f>AA23</f>
        <v>41128</v>
      </c>
      <c r="C29" s="26"/>
      <c r="D29" s="26"/>
      <c r="E29" s="26"/>
      <c r="F29" s="26"/>
      <c r="G29" s="31">
        <f>AU23</f>
        <v>39200</v>
      </c>
      <c r="H29" s="26"/>
      <c r="I29" s="26"/>
      <c r="J29" s="26"/>
      <c r="K29" s="26"/>
      <c r="L29" s="26"/>
      <c r="M29" s="26"/>
      <c r="N29" s="26"/>
      <c r="O29" s="27"/>
      <c r="P29" s="31">
        <f>BA23</f>
        <v>5000</v>
      </c>
      <c r="Q29" s="26"/>
      <c r="R29" s="26"/>
      <c r="S29" s="26"/>
      <c r="T29" s="26"/>
      <c r="U29" s="26"/>
      <c r="V29" s="31">
        <f>BE23</f>
        <v>660</v>
      </c>
      <c r="W29" s="26"/>
      <c r="X29" s="26"/>
      <c r="Y29" s="26"/>
      <c r="Z29" s="26"/>
      <c r="AA29" s="26"/>
      <c r="AB29" s="26"/>
      <c r="AC29" s="32"/>
      <c r="AD29" s="26">
        <f>SUM(B29:AC30)</f>
        <v>85988</v>
      </c>
      <c r="AE29" s="26"/>
      <c r="AF29" s="26"/>
      <c r="AG29" s="26"/>
      <c r="AH29" s="26"/>
      <c r="AI29" s="26"/>
      <c r="AJ29" s="26"/>
      <c r="AK29" s="36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</row>
    <row r="30" spans="2:63" ht="19.5" thickBot="1">
      <c r="B30" s="28"/>
      <c r="C30" s="29"/>
      <c r="D30" s="29"/>
      <c r="E30" s="29"/>
      <c r="F30" s="29"/>
      <c r="G30" s="33"/>
      <c r="H30" s="29"/>
      <c r="I30" s="29"/>
      <c r="J30" s="29"/>
      <c r="K30" s="29"/>
      <c r="L30" s="29"/>
      <c r="M30" s="29"/>
      <c r="N30" s="29"/>
      <c r="O30" s="30"/>
      <c r="P30" s="33"/>
      <c r="Q30" s="29"/>
      <c r="R30" s="29"/>
      <c r="S30" s="29"/>
      <c r="T30" s="29"/>
      <c r="U30" s="29"/>
      <c r="V30" s="33"/>
      <c r="W30" s="29"/>
      <c r="X30" s="29"/>
      <c r="Y30" s="29"/>
      <c r="Z30" s="29"/>
      <c r="AA30" s="29"/>
      <c r="AB30" s="29"/>
      <c r="AC30" s="34"/>
      <c r="AD30" s="29"/>
      <c r="AE30" s="29"/>
      <c r="AF30" s="29"/>
      <c r="AG30" s="29"/>
      <c r="AH30" s="29"/>
      <c r="AI30" s="29"/>
      <c r="AJ30" s="29"/>
      <c r="AK30" s="38"/>
      <c r="AO30" s="5" t="s">
        <v>22</v>
      </c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73" t="s">
        <v>34</v>
      </c>
      <c r="BC30" s="73"/>
      <c r="BD30" s="73"/>
      <c r="BE30" s="73"/>
      <c r="BF30" s="73"/>
      <c r="BG30" s="73"/>
      <c r="BH30" s="73"/>
      <c r="BI30" s="73"/>
      <c r="BJ30" s="73"/>
      <c r="BK30" s="73"/>
    </row>
    <row r="31" spans="2:63" ht="11.25" customHeight="1"/>
    <row r="32" spans="2:63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</sheetData>
  <mergeCells count="134">
    <mergeCell ref="G8:N8"/>
    <mergeCell ref="G11:N11"/>
    <mergeCell ref="W11:Z11"/>
    <mergeCell ref="S16:V16"/>
    <mergeCell ref="O16:R16"/>
    <mergeCell ref="AA16:AF16"/>
    <mergeCell ref="G12:N12"/>
    <mergeCell ref="O22:R22"/>
    <mergeCell ref="W14:Z14"/>
    <mergeCell ref="G18:N18"/>
    <mergeCell ref="W21:Z21"/>
    <mergeCell ref="G20:N20"/>
    <mergeCell ref="G22:N22"/>
    <mergeCell ref="W22:Z22"/>
    <mergeCell ref="G21:N21"/>
    <mergeCell ref="AA21:AF21"/>
    <mergeCell ref="S22:V22"/>
    <mergeCell ref="S21:V21"/>
    <mergeCell ref="O21:R21"/>
    <mergeCell ref="G15:N15"/>
    <mergeCell ref="S15:V15"/>
    <mergeCell ref="S17:V17"/>
    <mergeCell ref="W19:Z19"/>
    <mergeCell ref="G19:N19"/>
    <mergeCell ref="AA5:AF6"/>
    <mergeCell ref="AN7:AP22"/>
    <mergeCell ref="AQ7:AT22"/>
    <mergeCell ref="AU7:AZ22"/>
    <mergeCell ref="AG7:AJ22"/>
    <mergeCell ref="AK7:AM22"/>
    <mergeCell ref="AA22:AF22"/>
    <mergeCell ref="BA7:BD22"/>
    <mergeCell ref="O15:R15"/>
    <mergeCell ref="AA15:AF15"/>
    <mergeCell ref="O17:R17"/>
    <mergeCell ref="AA17:AF17"/>
    <mergeCell ref="W17:Z17"/>
    <mergeCell ref="W16:Z16"/>
    <mergeCell ref="S20:V20"/>
    <mergeCell ref="O20:R20"/>
    <mergeCell ref="AA20:AF20"/>
    <mergeCell ref="O19:R19"/>
    <mergeCell ref="S13:V13"/>
    <mergeCell ref="O13:R13"/>
    <mergeCell ref="S14:V14"/>
    <mergeCell ref="O14:R14"/>
    <mergeCell ref="AA7:AF7"/>
    <mergeCell ref="AA19:AF19"/>
    <mergeCell ref="G7:N7"/>
    <mergeCell ref="G10:N10"/>
    <mergeCell ref="S8:V8"/>
    <mergeCell ref="B2:BK2"/>
    <mergeCell ref="AG5:AJ6"/>
    <mergeCell ref="AK5:AM6"/>
    <mergeCell ref="AN5:AP6"/>
    <mergeCell ref="AU5:AZ6"/>
    <mergeCell ref="AG4:AZ4"/>
    <mergeCell ref="BA4:BD6"/>
    <mergeCell ref="BI4:BK6"/>
    <mergeCell ref="S5:V6"/>
    <mergeCell ref="BE4:BH6"/>
    <mergeCell ref="AQ5:AT6"/>
    <mergeCell ref="G5:N6"/>
    <mergeCell ref="D4:F6"/>
    <mergeCell ref="B4:C6"/>
    <mergeCell ref="W5:Z6"/>
    <mergeCell ref="G4:AF4"/>
    <mergeCell ref="O5:R6"/>
    <mergeCell ref="AA10:AF10"/>
    <mergeCell ref="B7:C22"/>
    <mergeCell ref="D7:F22"/>
    <mergeCell ref="AA18:AF18"/>
    <mergeCell ref="S19:V19"/>
    <mergeCell ref="W20:Z20"/>
    <mergeCell ref="AU28:BK28"/>
    <mergeCell ref="BB30:BK30"/>
    <mergeCell ref="AO26:BE26"/>
    <mergeCell ref="AG23:AJ23"/>
    <mergeCell ref="AK23:AM23"/>
    <mergeCell ref="AN23:AP23"/>
    <mergeCell ref="AU23:AZ23"/>
    <mergeCell ref="BA23:BD23"/>
    <mergeCell ref="BI23:BK23"/>
    <mergeCell ref="AD29:AK30"/>
    <mergeCell ref="AD27:AK28"/>
    <mergeCell ref="BE23:BH23"/>
    <mergeCell ref="AQ23:AT23"/>
    <mergeCell ref="BE7:BH22"/>
    <mergeCell ref="BI7:BK22"/>
    <mergeCell ref="W10:Z10"/>
    <mergeCell ref="W9:Z9"/>
    <mergeCell ref="S12:V12"/>
    <mergeCell ref="AA12:AF12"/>
    <mergeCell ref="AA11:AF11"/>
    <mergeCell ref="AA14:AF14"/>
    <mergeCell ref="AA13:AF13"/>
    <mergeCell ref="G14:N14"/>
    <mergeCell ref="S18:V18"/>
    <mergeCell ref="O18:R18"/>
    <mergeCell ref="W15:Z15"/>
    <mergeCell ref="G17:N17"/>
    <mergeCell ref="G16:N16"/>
    <mergeCell ref="G9:N9"/>
    <mergeCell ref="S9:V9"/>
    <mergeCell ref="W18:Z18"/>
    <mergeCell ref="W13:Z13"/>
    <mergeCell ref="G13:N13"/>
    <mergeCell ref="S10:V10"/>
    <mergeCell ref="AA8:AF8"/>
    <mergeCell ref="S7:V7"/>
    <mergeCell ref="O7:R7"/>
    <mergeCell ref="W7:Z7"/>
    <mergeCell ref="AA9:AF9"/>
    <mergeCell ref="O10:R10"/>
    <mergeCell ref="W12:Z12"/>
    <mergeCell ref="O9:R9"/>
    <mergeCell ref="O11:R11"/>
    <mergeCell ref="O8:R8"/>
    <mergeCell ref="W8:Z8"/>
    <mergeCell ref="O12:R12"/>
    <mergeCell ref="S11:V11"/>
    <mergeCell ref="B29:F30"/>
    <mergeCell ref="G29:O30"/>
    <mergeCell ref="P29:U30"/>
    <mergeCell ref="V29:AC30"/>
    <mergeCell ref="S23:V23"/>
    <mergeCell ref="O23:R23"/>
    <mergeCell ref="AA23:AF23"/>
    <mergeCell ref="B27:F28"/>
    <mergeCell ref="G27:O28"/>
    <mergeCell ref="P27:U28"/>
    <mergeCell ref="V27:AC28"/>
    <mergeCell ref="W23:Z23"/>
    <mergeCell ref="B23:N23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原データ</vt:lpstr>
      <vt:lpstr>原本</vt:lpstr>
      <vt:lpstr>記入例</vt:lpstr>
      <vt:lpstr>記入例11</vt:lpstr>
      <vt:lpstr>記入例!Print_Area</vt:lpstr>
      <vt:lpstr>記入例11!Print_Area</vt:lpstr>
      <vt:lpstr>原データ!Print_Area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公益財団法人 高知県体育協会５</cp:lastModifiedBy>
  <cp:lastPrinted>2025-05-23T02:23:49Z</cp:lastPrinted>
  <dcterms:created xsi:type="dcterms:W3CDTF">2021-06-03T02:09:55Z</dcterms:created>
  <dcterms:modified xsi:type="dcterms:W3CDTF">2025-05-23T02:23:54Z</dcterms:modified>
</cp:coreProperties>
</file>