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960" firstSheet="14" activeTab="24"/>
  </bookViews>
  <sheets>
    <sheet name="data" sheetId="1" r:id="rId1"/>
    <sheet name="様式第４号ｰ４①" sheetId="2" r:id="rId2"/>
    <sheet name="②" sheetId="3" r:id="rId3"/>
    <sheet name="③" sheetId="4" r:id="rId4"/>
    <sheet name="④" sheetId="5" r:id="rId5"/>
    <sheet name="⑤" sheetId="6" r:id="rId6"/>
    <sheet name="⑥" sheetId="7" r:id="rId7"/>
    <sheet name="⑦" sheetId="8" r:id="rId8"/>
    <sheet name="⑧" sheetId="9" r:id="rId9"/>
    <sheet name="⑨" sheetId="10" r:id="rId10"/>
    <sheet name="⑩" sheetId="11" r:id="rId11"/>
    <sheet name="⑪" sheetId="12" r:id="rId12"/>
    <sheet name="⑫" sheetId="13" r:id="rId13"/>
    <sheet name="⑬" sheetId="14" r:id="rId14"/>
    <sheet name="⑭" sheetId="15" r:id="rId15"/>
    <sheet name="⑮" sheetId="16" r:id="rId16"/>
    <sheet name="⑯" sheetId="17" r:id="rId17"/>
    <sheet name="⑰" sheetId="18" r:id="rId18"/>
    <sheet name="⑱" sheetId="19" r:id="rId19"/>
    <sheet name="⑲" sheetId="20" r:id="rId20"/>
    <sheet name="様式第４号ｰ４⑳" sheetId="21" r:id="rId21"/>
    <sheet name="様式第４号ｰ３①～⑩" sheetId="22" r:id="rId22"/>
    <sheet name="様式第４号ｰ３⑪～⑳" sheetId="23" r:id="rId23"/>
    <sheet name="様式第４号ｰ２" sheetId="24" r:id="rId24"/>
    <sheet name="様式第４号ｰ１①～⑩" sheetId="25" r:id="rId25"/>
    <sheet name="様式第４号ｰ１⑪～⑳" sheetId="26" r:id="rId26"/>
    <sheet name="table" sheetId="27" r:id="rId27"/>
  </sheets>
  <definedNames>
    <definedName name="_xlnm.Print_Area" localSheetId="2">'②'!$A$1:$AD$30</definedName>
    <definedName name="_xlnm.Print_Area" localSheetId="3">'③'!$A$1:$AD$30</definedName>
    <definedName name="_xlnm.Print_Area" localSheetId="4">'④'!$A$1:$AD$30</definedName>
    <definedName name="_xlnm.Print_Area" localSheetId="5">'⑤'!$A$1:$AD$30</definedName>
    <definedName name="_xlnm.Print_Area" localSheetId="6">'⑥'!$A$1:$AD$30</definedName>
    <definedName name="_xlnm.Print_Area" localSheetId="7">'⑦'!$A$1:$AD$30</definedName>
    <definedName name="_xlnm.Print_Area" localSheetId="8">'⑧'!$A$1:$AD$30</definedName>
    <definedName name="_xlnm.Print_Area" localSheetId="9">'⑨'!$A$1:$AD$30</definedName>
    <definedName name="_xlnm.Print_Area" localSheetId="10">'⑩'!$A$1:$AD$30</definedName>
    <definedName name="_xlnm.Print_Area" localSheetId="11">'⑪'!$A$1:$AD$30</definedName>
    <definedName name="_xlnm.Print_Area" localSheetId="12">'⑫'!$A$1:$AD$30</definedName>
    <definedName name="_xlnm.Print_Area" localSheetId="13">'⑬'!$A$1:$AD$30</definedName>
    <definedName name="_xlnm.Print_Area" localSheetId="14">'⑭'!$A$1:$AD$30</definedName>
    <definedName name="_xlnm.Print_Area" localSheetId="15">'⑮'!$A$1:$AD$30</definedName>
    <definedName name="_xlnm.Print_Area" localSheetId="16">'⑯'!$A$1:$AD$30</definedName>
    <definedName name="_xlnm.Print_Area" localSheetId="17">'⑰'!$A$1:$AD$30</definedName>
    <definedName name="_xlnm.Print_Area" localSheetId="18">'⑱'!$A$1:$AD$30</definedName>
    <definedName name="_xlnm.Print_Area" localSheetId="19">'⑲'!$A$1:$AD$30</definedName>
    <definedName name="_xlnm.Print_Area" localSheetId="0">'data'!$A$1:$L$164</definedName>
    <definedName name="_xlnm.Print_Area" localSheetId="24">'様式第４号ｰ１①～⑩'!$A$1:$O$38</definedName>
    <definedName name="_xlnm.Print_Area" localSheetId="25">'様式第４号ｰ１⑪～⑳'!$A$1:$O$38</definedName>
    <definedName name="_xlnm.Print_Area" localSheetId="23">'様式第４号ｰ２'!$A$1:$O$23</definedName>
    <definedName name="_xlnm.Print_Area" localSheetId="21">'様式第４号ｰ３①～⑩'!$A$1:$P$16</definedName>
    <definedName name="_xlnm.Print_Area" localSheetId="22">'様式第４号ｰ３⑪～⑳'!$A$1:$P$16</definedName>
    <definedName name="_xlnm.Print_Area" localSheetId="1">'様式第４号ｰ４①'!$A$1:$AD$30</definedName>
    <definedName name="_xlnm.Print_Area" localSheetId="20">'様式第４号ｰ４⑳'!$A$1:$AD$30</definedName>
    <definedName name="印刷">'table'!$E$3</definedName>
  </definedNames>
  <calcPr fullCalcOnLoad="1"/>
</workbook>
</file>

<file path=xl/sharedStrings.xml><?xml version="1.0" encoding="utf-8"?>
<sst xmlns="http://schemas.openxmlformats.org/spreadsheetml/2006/main" count="1521" uniqueCount="138">
  <si>
    <t>金　　　額</t>
  </si>
  <si>
    <t>県補助金</t>
  </si>
  <si>
    <t>予算</t>
  </si>
  <si>
    <t>累計</t>
  </si>
  <si>
    <t>収　　　　　　入</t>
  </si>
  <si>
    <t>参加者数</t>
  </si>
  <si>
    <t>選　 手</t>
  </si>
  <si>
    <t>個人負担金</t>
  </si>
  <si>
    <t>No,9</t>
  </si>
  <si>
    <t>No.5</t>
  </si>
  <si>
    <t>色</t>
  </si>
  <si>
    <t>支　　　　　　出</t>
  </si>
  <si>
    <t>報償費</t>
  </si>
  <si>
    <t>No.2計</t>
  </si>
  <si>
    <t>旅費</t>
  </si>
  <si>
    <t>（場　所）</t>
  </si>
  <si>
    <t>No,10</t>
  </si>
  <si>
    <t>３　反省と課題</t>
  </si>
  <si>
    <t>No.3計</t>
  </si>
  <si>
    <t>計</t>
  </si>
  <si>
    <t>団体負担金</t>
  </si>
  <si>
    <t>No.1</t>
  </si>
  <si>
    <t>No.1計</t>
  </si>
  <si>
    <t>残高</t>
  </si>
  <si>
    <t>県補助金</t>
  </si>
  <si>
    <t>No.2</t>
  </si>
  <si>
    <t>No.10計</t>
  </si>
  <si>
    <t>No.3</t>
  </si>
  <si>
    <t>No.4</t>
  </si>
  <si>
    <t>No.4計</t>
  </si>
  <si>
    <t>No.5計</t>
  </si>
  <si>
    <t>No.6</t>
  </si>
  <si>
    <t>会場</t>
  </si>
  <si>
    <t>Ｃ　一般練習</t>
  </si>
  <si>
    <t>No.6計</t>
  </si>
  <si>
    <t>事業別ＮＯ.</t>
  </si>
  <si>
    <t>１</t>
  </si>
  <si>
    <t>No.7</t>
  </si>
  <si>
    <t>１０</t>
  </si>
  <si>
    <t>No.7計</t>
  </si>
  <si>
    <t>No,8</t>
  </si>
  <si>
    <t>内　　　　　訳</t>
  </si>
  <si>
    <t>No.8計</t>
  </si>
  <si>
    <t>※　延べ人数</t>
  </si>
  <si>
    <t>月</t>
  </si>
  <si>
    <t>No.9計</t>
  </si>
  <si>
    <t>競技名</t>
  </si>
  <si>
    <t>指定選手氏名</t>
  </si>
  <si>
    <t>年</t>
  </si>
  <si>
    <t>強化内容</t>
  </si>
  <si>
    <t>Ａ　遠征（県外）</t>
  </si>
  <si>
    <t>Ｂ　合宿（県内）</t>
  </si>
  <si>
    <t>※　いずれかに○印を入れてください。</t>
  </si>
  <si>
    <t>合　　　　　　　　計</t>
  </si>
  <si>
    <t>期間</t>
  </si>
  <si>
    <t>日</t>
  </si>
  <si>
    <t>～</t>
  </si>
  <si>
    <t>名</t>
  </si>
  <si>
    <t>指導者</t>
  </si>
  <si>
    <t>支出内訳</t>
  </si>
  <si>
    <t>科　　　目</t>
  </si>
  <si>
    <t>説　　　　　　　　明</t>
  </si>
  <si>
    <t>補助金</t>
  </si>
  <si>
    <t>負担金</t>
  </si>
  <si>
    <t>合計</t>
  </si>
  <si>
    <t>★この書類の後に、科目順に領収書を添付して下さい。</t>
  </si>
  <si>
    <t>２</t>
  </si>
  <si>
    <t>３</t>
  </si>
  <si>
    <t>指定選手名</t>
  </si>
  <si>
    <t>４</t>
  </si>
  <si>
    <t>５</t>
  </si>
  <si>
    <t>６</t>
  </si>
  <si>
    <t>７</t>
  </si>
  <si>
    <t>８</t>
  </si>
  <si>
    <t>９</t>
  </si>
  <si>
    <t>（支出の部）</t>
  </si>
  <si>
    <t>旅　　　費</t>
  </si>
  <si>
    <t>事業別小計</t>
  </si>
  <si>
    <t>事業別合計</t>
  </si>
  <si>
    <t>（収入の部）</t>
  </si>
  <si>
    <t>科　目</t>
  </si>
  <si>
    <t>選手（延数）</t>
  </si>
  <si>
    <t>決算額</t>
  </si>
  <si>
    <t>説　　　　　明</t>
  </si>
  <si>
    <t>合　計</t>
  </si>
  <si>
    <t>内　　　　訳</t>
  </si>
  <si>
    <t>説　　　　　　　　　　明</t>
  </si>
  <si>
    <t>会場借上料等</t>
  </si>
  <si>
    <t>記載責任者</t>
  </si>
  <si>
    <t>連絡先・℡</t>
  </si>
  <si>
    <t>１　事業実績</t>
  </si>
  <si>
    <t>（１）事業別内訳</t>
  </si>
  <si>
    <t>事業別No．</t>
  </si>
  <si>
    <t>事業内容</t>
  </si>
  <si>
    <t>指導者（延数）</t>
  </si>
  <si>
    <t>強化事業費</t>
  </si>
  <si>
    <t>※　事業内容については　A遠征　B合宿　C一般練習　Ｄその他　により記載すること。　　</t>
  </si>
  <si>
    <t>２　事業成果</t>
  </si>
  <si>
    <t>印刷</t>
  </si>
  <si>
    <t>単位：円</t>
  </si>
  <si>
    <t>負担金補助</t>
  </si>
  <si>
    <t>ＳＳＣ利用料等</t>
  </si>
  <si>
    <t>Ｄ　その他</t>
  </si>
  <si>
    <t>補助金</t>
  </si>
  <si>
    <t>No.11</t>
  </si>
  <si>
    <t>No.12</t>
  </si>
  <si>
    <t>No.13</t>
  </si>
  <si>
    <t>No.14</t>
  </si>
  <si>
    <t>No.15</t>
  </si>
  <si>
    <t>No.16</t>
  </si>
  <si>
    <t>No.17</t>
  </si>
  <si>
    <t>No,18</t>
  </si>
  <si>
    <t>No,19</t>
  </si>
  <si>
    <t>No,20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</si>
  <si>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</si>
  <si>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</si>
  <si>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</si>
  <si>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</si>
  <si>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</si>
  <si>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</si>
  <si>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</si>
  <si>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</si>
  <si>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</si>
  <si>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</si>
  <si>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事業
No.</t>
  </si>
  <si>
    <t>競技用具</t>
  </si>
  <si>
    <t>　年　　月　　日</t>
  </si>
  <si>
    <t>報償費</t>
  </si>
  <si>
    <t>需用費</t>
  </si>
  <si>
    <t>使用料及び賃借料</t>
  </si>
  <si>
    <t>使用料
及び賃借料</t>
  </si>
  <si>
    <t>謝金</t>
  </si>
  <si>
    <t>使用賃借料</t>
  </si>
  <si>
    <t>令和４年度特別強化選手支援事業別支出内訳</t>
  </si>
  <si>
    <r>
      <rPr>
        <sz val="11"/>
        <rFont val="ＭＳ 明朝"/>
        <family val="1"/>
      </rPr>
      <t>　　　　</t>
    </r>
    <r>
      <rPr>
        <sz val="16"/>
        <rFont val="ＭＳ 明朝"/>
        <family val="1"/>
      </rPr>
      <t>令和４年度特別強化選手支援事業決算額内訳</t>
    </r>
  </si>
  <si>
    <r>
      <t>　　　　</t>
    </r>
    <r>
      <rPr>
        <sz val="16"/>
        <rFont val="ＭＳ 明朝"/>
        <family val="1"/>
      </rPr>
      <t>令和４年度特別強化選手支援事業決算額内訳</t>
    </r>
  </si>
  <si>
    <t>令和４年度特別強化選手支援事業決算書</t>
  </si>
  <si>
    <t>令和４年度特別強化選手支援事業報告書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</si>
</sst>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i/>
      <sz val="12"/>
      <name val="ＭＳ 明朝"/>
      <family val="1"/>
    </font>
    <font>
      <b/>
      <sz val="11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ashed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 style="dashed"/>
      <right style="thin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ouble"/>
      <right style="dashed"/>
      <top style="medium"/>
      <bottom style="dashed"/>
    </border>
    <border>
      <left style="dashed"/>
      <right style="double"/>
      <top style="medium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ashed"/>
      <bottom style="medium"/>
    </border>
    <border>
      <left>
        <color indexed="63"/>
      </left>
      <right style="double"/>
      <top style="dashed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5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5" fillId="3" borderId="0" applyNumberFormat="0" applyBorder="0" applyAlignment="0" applyProtection="0"/>
    <xf numFmtId="0" fontId="21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4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6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38" fontId="0" fillId="24" borderId="0" xfId="49" applyFont="1" applyFill="1" applyAlignment="1">
      <alignment vertical="center"/>
    </xf>
    <xf numFmtId="38" fontId="0" fillId="24" borderId="0" xfId="49" applyFont="1" applyFill="1" applyAlignment="1">
      <alignment horizontal="center" vertical="center"/>
    </xf>
    <xf numFmtId="38" fontId="0" fillId="24" borderId="0" xfId="49" applyFont="1" applyFill="1" applyAlignment="1">
      <alignment horizontal="right"/>
    </xf>
    <xf numFmtId="38" fontId="0" fillId="24" borderId="10" xfId="49" applyFont="1" applyFill="1" applyBorder="1" applyAlignment="1">
      <alignment vertical="center"/>
    </xf>
    <xf numFmtId="38" fontId="0" fillId="24" borderId="10" xfId="49" applyFont="1" applyFill="1" applyBorder="1" applyAlignment="1">
      <alignment horizontal="center" vertical="center"/>
    </xf>
    <xf numFmtId="0" fontId="0" fillId="24" borderId="10" xfId="49" applyNumberFormat="1" applyFont="1" applyFill="1" applyBorder="1" applyAlignment="1">
      <alignment horizontal="center" vertical="center"/>
    </xf>
    <xf numFmtId="38" fontId="0" fillId="24" borderId="11" xfId="49" applyFont="1" applyFill="1" applyBorder="1" applyAlignment="1">
      <alignment horizontal="center" vertical="center"/>
    </xf>
    <xf numFmtId="38" fontId="0" fillId="24" borderId="12" xfId="49" applyFont="1" applyFill="1" applyBorder="1" applyAlignment="1">
      <alignment horizontal="center" vertical="center"/>
    </xf>
    <xf numFmtId="38" fontId="0" fillId="24" borderId="13" xfId="49" applyFont="1" applyFill="1" applyBorder="1" applyAlignment="1">
      <alignment horizontal="center" vertical="center"/>
    </xf>
    <xf numFmtId="38" fontId="0" fillId="24" borderId="14" xfId="49" applyFont="1" applyFill="1" applyBorder="1" applyAlignment="1">
      <alignment horizontal="center" vertical="center"/>
    </xf>
    <xf numFmtId="38" fontId="0" fillId="24" borderId="15" xfId="49" applyFont="1" applyFill="1" applyBorder="1" applyAlignment="1">
      <alignment horizontal="center" vertical="center"/>
    </xf>
    <xf numFmtId="38" fontId="0" fillId="24" borderId="13" xfId="49" applyFont="1" applyFill="1" applyBorder="1" applyAlignment="1">
      <alignment horizontal="right" vertical="center"/>
    </xf>
    <xf numFmtId="38" fontId="0" fillId="24" borderId="14" xfId="49" applyFont="1" applyFill="1" applyBorder="1" applyAlignment="1">
      <alignment vertical="center"/>
    </xf>
    <xf numFmtId="38" fontId="0" fillId="24" borderId="15" xfId="49" applyFont="1" applyFill="1" applyBorder="1" applyAlignment="1">
      <alignment horizontal="right" vertical="center"/>
    </xf>
    <xf numFmtId="38" fontId="0" fillId="24" borderId="16" xfId="49" applyFont="1" applyFill="1" applyBorder="1" applyAlignment="1">
      <alignment horizontal="center" vertical="center"/>
    </xf>
    <xf numFmtId="38" fontId="0" fillId="24" borderId="17" xfId="49" applyFont="1" applyFill="1" applyBorder="1" applyAlignment="1">
      <alignment horizontal="right"/>
    </xf>
    <xf numFmtId="38" fontId="0" fillId="24" borderId="18" xfId="49" applyFont="1" applyFill="1" applyBorder="1" applyAlignment="1">
      <alignment horizontal="right"/>
    </xf>
    <xf numFmtId="38" fontId="0" fillId="24" borderId="19" xfId="49" applyFont="1" applyFill="1" applyBorder="1" applyAlignment="1">
      <alignment/>
    </xf>
    <xf numFmtId="38" fontId="0" fillId="24" borderId="20" xfId="49" applyFont="1" applyFill="1" applyBorder="1" applyAlignment="1">
      <alignment horizontal="right"/>
    </xf>
    <xf numFmtId="38" fontId="0" fillId="24" borderId="21" xfId="49" applyFont="1" applyFill="1" applyBorder="1" applyAlignment="1">
      <alignment horizontal="right"/>
    </xf>
    <xf numFmtId="38" fontId="0" fillId="24" borderId="10" xfId="49" applyFont="1" applyFill="1" applyBorder="1" applyAlignment="1">
      <alignment horizontal="right"/>
    </xf>
    <xf numFmtId="38" fontId="0" fillId="24" borderId="11" xfId="49" applyFont="1" applyFill="1" applyBorder="1" applyAlignment="1">
      <alignment horizontal="right"/>
    </xf>
    <xf numFmtId="38" fontId="0" fillId="24" borderId="13" xfId="49" applyFont="1" applyFill="1" applyBorder="1" applyAlignment="1">
      <alignment horizontal="right"/>
    </xf>
    <xf numFmtId="38" fontId="0" fillId="24" borderId="15" xfId="49" applyFont="1" applyFill="1" applyBorder="1" applyAlignment="1">
      <alignment horizontal="right"/>
    </xf>
    <xf numFmtId="38" fontId="0" fillId="24" borderId="0" xfId="49" applyFont="1" applyFill="1" applyAlignment="1">
      <alignment horizontal="center"/>
    </xf>
    <xf numFmtId="38" fontId="0" fillId="24" borderId="16" xfId="49" applyFont="1" applyFill="1" applyBorder="1" applyAlignment="1">
      <alignment horizontal="right"/>
    </xf>
    <xf numFmtId="38" fontId="0" fillId="24" borderId="12" xfId="49" applyFont="1" applyFill="1" applyBorder="1" applyAlignment="1">
      <alignment horizontal="right"/>
    </xf>
    <xf numFmtId="0" fontId="25" fillId="0" borderId="0" xfId="62" applyFont="1">
      <alignment/>
      <protection/>
    </xf>
    <xf numFmtId="0" fontId="25" fillId="24" borderId="0" xfId="62" applyFont="1" applyFill="1">
      <alignment/>
      <protection/>
    </xf>
    <xf numFmtId="0" fontId="26" fillId="24" borderId="0" xfId="62" applyFont="1" applyFill="1">
      <alignment/>
      <protection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61">
      <alignment/>
      <protection/>
    </xf>
    <xf numFmtId="0" fontId="0" fillId="24" borderId="0" xfId="61" applyFill="1">
      <alignment/>
      <protection/>
    </xf>
    <xf numFmtId="3" fontId="0" fillId="24" borderId="0" xfId="61" applyNumberFormat="1" applyFill="1">
      <alignment/>
      <protection/>
    </xf>
    <xf numFmtId="0" fontId="29" fillId="24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32" fillId="24" borderId="0" xfId="0" applyFont="1" applyFill="1" applyAlignment="1">
      <alignment vertical="center"/>
    </xf>
    <xf numFmtId="0" fontId="32" fillId="24" borderId="23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 shrinkToFit="1"/>
    </xf>
    <xf numFmtId="0" fontId="32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2" fillId="24" borderId="0" xfId="61" applyFont="1" applyFill="1">
      <alignment/>
      <protection/>
    </xf>
    <xf numFmtId="0" fontId="33" fillId="24" borderId="0" xfId="61" applyFont="1" applyFill="1" applyAlignment="1">
      <alignment horizontal="center"/>
      <protection/>
    </xf>
    <xf numFmtId="0" fontId="32" fillId="24" borderId="25" xfId="61" applyFont="1" applyFill="1" applyBorder="1" applyAlignment="1">
      <alignment horizontal="center" vertical="center"/>
      <protection/>
    </xf>
    <xf numFmtId="3" fontId="32" fillId="24" borderId="10" xfId="61" applyNumberFormat="1" applyFont="1" applyFill="1" applyBorder="1" applyAlignment="1">
      <alignment vertical="center"/>
      <protection/>
    </xf>
    <xf numFmtId="0" fontId="35" fillId="6" borderId="26" xfId="61" applyFont="1" applyFill="1" applyBorder="1" applyAlignment="1">
      <alignment horizontal="left" vertical="center"/>
      <protection/>
    </xf>
    <xf numFmtId="177" fontId="35" fillId="6" borderId="27" xfId="61" applyNumberFormat="1" applyFont="1" applyFill="1" applyBorder="1" applyAlignment="1">
      <alignment horizontal="right" vertical="center"/>
      <protection/>
    </xf>
    <xf numFmtId="3" fontId="35" fillId="24" borderId="23" xfId="61" applyNumberFormat="1" applyFont="1" applyFill="1" applyBorder="1" applyAlignment="1">
      <alignment horizontal="left" vertical="center"/>
      <protection/>
    </xf>
    <xf numFmtId="0" fontId="32" fillId="24" borderId="23" xfId="61" applyFont="1" applyFill="1" applyBorder="1" applyAlignment="1">
      <alignment vertical="center"/>
      <protection/>
    </xf>
    <xf numFmtId="0" fontId="32" fillId="24" borderId="28" xfId="61" applyFont="1" applyFill="1" applyBorder="1" applyAlignment="1">
      <alignment vertical="center"/>
      <protection/>
    </xf>
    <xf numFmtId="3" fontId="35" fillId="24" borderId="29" xfId="61" applyNumberFormat="1" applyFont="1" applyFill="1" applyBorder="1" applyAlignment="1">
      <alignment vertical="center"/>
      <protection/>
    </xf>
    <xf numFmtId="0" fontId="35" fillId="24" borderId="23" xfId="61" applyFont="1" applyFill="1" applyBorder="1" applyAlignment="1">
      <alignment vertical="center"/>
      <protection/>
    </xf>
    <xf numFmtId="0" fontId="35" fillId="24" borderId="30" xfId="61" applyFont="1" applyFill="1" applyBorder="1" applyAlignment="1">
      <alignment horizontal="left" vertical="center"/>
      <protection/>
    </xf>
    <xf numFmtId="0" fontId="35" fillId="24" borderId="28" xfId="61" applyFont="1" applyFill="1" applyBorder="1" applyAlignment="1">
      <alignment vertical="center"/>
      <protection/>
    </xf>
    <xf numFmtId="3" fontId="32" fillId="24" borderId="31" xfId="61" applyNumberFormat="1" applyFont="1" applyFill="1" applyBorder="1" applyAlignment="1">
      <alignment vertical="center"/>
      <protection/>
    </xf>
    <xf numFmtId="0" fontId="32" fillId="24" borderId="32" xfId="61" applyFont="1" applyFill="1" applyBorder="1" applyAlignment="1">
      <alignment vertical="center"/>
      <protection/>
    </xf>
    <xf numFmtId="0" fontId="32" fillId="24" borderId="33" xfId="61" applyFont="1" applyFill="1" applyBorder="1" applyAlignment="1">
      <alignment vertical="center"/>
      <protection/>
    </xf>
    <xf numFmtId="0" fontId="32" fillId="24" borderId="0" xfId="61" applyFont="1" applyFill="1" applyAlignment="1">
      <alignment vertical="center"/>
      <protection/>
    </xf>
    <xf numFmtId="3" fontId="32" fillId="24" borderId="10" xfId="61" applyNumberFormat="1" applyFont="1" applyFill="1" applyBorder="1" applyAlignment="1">
      <alignment horizontal="right" vertical="center"/>
      <protection/>
    </xf>
    <xf numFmtId="3" fontId="35" fillId="0" borderId="27" xfId="61" applyNumberFormat="1" applyFont="1" applyBorder="1" applyAlignment="1">
      <alignment horizontal="right" vertical="center"/>
      <protection/>
    </xf>
    <xf numFmtId="0" fontId="36" fillId="24" borderId="27" xfId="61" applyFont="1" applyFill="1" applyBorder="1" applyAlignment="1">
      <alignment vertical="center"/>
      <protection/>
    </xf>
    <xf numFmtId="0" fontId="32" fillId="24" borderId="27" xfId="61" applyFont="1" applyFill="1" applyBorder="1" applyAlignment="1">
      <alignment horizontal="center" vertical="center"/>
      <protection/>
    </xf>
    <xf numFmtId="0" fontId="32" fillId="24" borderId="14" xfId="61" applyFont="1" applyFill="1" applyBorder="1" applyAlignment="1">
      <alignment horizontal="center" vertical="center"/>
      <protection/>
    </xf>
    <xf numFmtId="179" fontId="36" fillId="6" borderId="27" xfId="61" applyNumberFormat="1" applyFont="1" applyFill="1" applyBorder="1" applyAlignment="1" applyProtection="1">
      <alignment horizontal="right" vertical="center"/>
      <protection locked="0"/>
    </xf>
    <xf numFmtId="0" fontId="36" fillId="6" borderId="14" xfId="61" applyFont="1" applyFill="1" applyBorder="1" applyAlignment="1">
      <alignment vertical="center"/>
      <protection/>
    </xf>
    <xf numFmtId="0" fontId="36" fillId="24" borderId="23" xfId="61" applyFont="1" applyFill="1" applyBorder="1" applyAlignment="1">
      <alignment vertical="center"/>
      <protection/>
    </xf>
    <xf numFmtId="0" fontId="36" fillId="24" borderId="28" xfId="61" applyFont="1" applyFill="1" applyBorder="1" applyAlignment="1">
      <alignment vertical="center"/>
      <protection/>
    </xf>
    <xf numFmtId="0" fontId="36" fillId="24" borderId="34" xfId="61" applyFont="1" applyFill="1" applyBorder="1" applyAlignment="1">
      <alignment vertical="center"/>
      <protection/>
    </xf>
    <xf numFmtId="0" fontId="36" fillId="24" borderId="20" xfId="61" applyFont="1" applyFill="1" applyBorder="1" applyAlignment="1">
      <alignment vertical="center"/>
      <protection/>
    </xf>
    <xf numFmtId="0" fontId="36" fillId="24" borderId="0" xfId="61" applyFont="1" applyFill="1" applyAlignment="1">
      <alignment vertical="center"/>
      <protection/>
    </xf>
    <xf numFmtId="0" fontId="32" fillId="24" borderId="15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32" fillId="24" borderId="37" xfId="0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 vertical="center"/>
    </xf>
    <xf numFmtId="41" fontId="32" fillId="24" borderId="35" xfId="0" applyNumberFormat="1" applyFont="1" applyFill="1" applyBorder="1" applyAlignment="1">
      <alignment horizontal="right" vertical="center"/>
    </xf>
    <xf numFmtId="41" fontId="32" fillId="24" borderId="11" xfId="0" applyNumberFormat="1" applyFont="1" applyFill="1" applyBorder="1" applyAlignment="1">
      <alignment horizontal="right" vertical="center"/>
    </xf>
    <xf numFmtId="41" fontId="32" fillId="24" borderId="11" xfId="0" applyNumberFormat="1" applyFont="1" applyFill="1" applyBorder="1" applyAlignment="1">
      <alignment vertical="center"/>
    </xf>
    <xf numFmtId="41" fontId="32" fillId="24" borderId="27" xfId="0" applyNumberFormat="1" applyFont="1" applyFill="1" applyBorder="1" applyAlignment="1">
      <alignment horizontal="right" vertical="center"/>
    </xf>
    <xf numFmtId="41" fontId="32" fillId="24" borderId="37" xfId="0" applyNumberFormat="1" applyFont="1" applyFill="1" applyBorder="1" applyAlignment="1">
      <alignment vertical="center"/>
    </xf>
    <xf numFmtId="41" fontId="32" fillId="24" borderId="38" xfId="0" applyNumberFormat="1" applyFont="1" applyFill="1" applyBorder="1" applyAlignment="1">
      <alignment vertical="center"/>
    </xf>
    <xf numFmtId="41" fontId="32" fillId="24" borderId="14" xfId="0" applyNumberFormat="1" applyFont="1" applyFill="1" applyBorder="1" applyAlignment="1">
      <alignment vertical="center"/>
    </xf>
    <xf numFmtId="0" fontId="32" fillId="24" borderId="39" xfId="0" applyFont="1" applyFill="1" applyBorder="1" applyAlignment="1">
      <alignment horizontal="center" vertical="center"/>
    </xf>
    <xf numFmtId="41" fontId="32" fillId="24" borderId="40" xfId="0" applyNumberFormat="1" applyFont="1" applyFill="1" applyBorder="1" applyAlignment="1">
      <alignment horizontal="right" vertical="center"/>
    </xf>
    <xf numFmtId="41" fontId="32" fillId="24" borderId="41" xfId="0" applyNumberFormat="1" applyFont="1" applyFill="1" applyBorder="1" applyAlignment="1">
      <alignment horizontal="right" vertical="center"/>
    </xf>
    <xf numFmtId="41" fontId="32" fillId="24" borderId="42" xfId="0" applyNumberFormat="1" applyFont="1" applyFill="1" applyBorder="1" applyAlignment="1">
      <alignment horizontal="right" vertical="center"/>
    </xf>
    <xf numFmtId="176" fontId="32" fillId="24" borderId="43" xfId="0" applyNumberFormat="1" applyFont="1" applyFill="1" applyBorder="1" applyAlignment="1">
      <alignment vertical="center"/>
    </xf>
    <xf numFmtId="176" fontId="32" fillId="24" borderId="44" xfId="0" applyNumberFormat="1" applyFont="1" applyFill="1" applyBorder="1" applyAlignment="1">
      <alignment vertical="center"/>
    </xf>
    <xf numFmtId="176" fontId="32" fillId="24" borderId="45" xfId="0" applyNumberFormat="1" applyFont="1" applyFill="1" applyBorder="1" applyAlignment="1">
      <alignment vertical="center"/>
    </xf>
    <xf numFmtId="176" fontId="32" fillId="24" borderId="46" xfId="0" applyNumberFormat="1" applyFont="1" applyFill="1" applyBorder="1" applyAlignment="1">
      <alignment vertical="center"/>
    </xf>
    <xf numFmtId="176" fontId="32" fillId="24" borderId="47" xfId="0" applyNumberFormat="1" applyFont="1" applyFill="1" applyBorder="1" applyAlignment="1">
      <alignment vertical="center"/>
    </xf>
    <xf numFmtId="0" fontId="34" fillId="24" borderId="0" xfId="62" applyFont="1" applyFill="1">
      <alignment/>
      <protection/>
    </xf>
    <xf numFmtId="0" fontId="34" fillId="24" borderId="0" xfId="62" applyFont="1" applyFill="1" applyAlignment="1">
      <alignment vertical="center"/>
      <protection/>
    </xf>
    <xf numFmtId="49" fontId="34" fillId="24" borderId="0" xfId="62" applyNumberFormat="1" applyFont="1" applyFill="1" applyAlignment="1">
      <alignment horizontal="center" vertical="center"/>
      <protection/>
    </xf>
    <xf numFmtId="0" fontId="34" fillId="24" borderId="48" xfId="62" applyFont="1" applyFill="1" applyBorder="1" applyAlignment="1">
      <alignment vertical="center"/>
      <protection/>
    </xf>
    <xf numFmtId="0" fontId="34" fillId="24" borderId="23" xfId="62" applyFont="1" applyFill="1" applyBorder="1" applyAlignment="1">
      <alignment vertical="center"/>
      <protection/>
    </xf>
    <xf numFmtId="0" fontId="34" fillId="24" borderId="28" xfId="62" applyFont="1" applyFill="1" applyBorder="1" applyAlignment="1">
      <alignment vertical="center"/>
      <protection/>
    </xf>
    <xf numFmtId="0" fontId="39" fillId="24" borderId="0" xfId="62" applyFont="1" applyFill="1" applyAlignment="1">
      <alignment vertical="center"/>
      <protection/>
    </xf>
    <xf numFmtId="0" fontId="40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left" vertical="center"/>
    </xf>
    <xf numFmtId="38" fontId="40" fillId="24" borderId="11" xfId="49" applyFont="1" applyFill="1" applyBorder="1" applyAlignment="1">
      <alignment horizontal="center" vertical="center"/>
    </xf>
    <xf numFmtId="38" fontId="32" fillId="24" borderId="0" xfId="49" applyFont="1" applyFill="1" applyAlignment="1">
      <alignment vertical="center"/>
    </xf>
    <xf numFmtId="38" fontId="40" fillId="24" borderId="10" xfId="49" applyFont="1" applyFill="1" applyBorder="1" applyAlignment="1">
      <alignment horizontal="center" vertical="center"/>
    </xf>
    <xf numFmtId="38" fontId="40" fillId="24" borderId="49" xfId="49" applyFont="1" applyFill="1" applyBorder="1" applyAlignment="1">
      <alignment horizontal="center" vertical="center"/>
    </xf>
    <xf numFmtId="38" fontId="40" fillId="24" borderId="10" xfId="49" applyFont="1" applyFill="1" applyBorder="1" applyAlignment="1">
      <alignment vertical="center"/>
    </xf>
    <xf numFmtId="38" fontId="40" fillId="0" borderId="10" xfId="49" applyFont="1" applyBorder="1" applyAlignment="1">
      <alignment horizontal="center" vertical="center"/>
    </xf>
    <xf numFmtId="38" fontId="40" fillId="0" borderId="10" xfId="49" applyFont="1" applyBorder="1" applyAlignment="1" applyProtection="1">
      <alignment vertical="center"/>
      <protection locked="0"/>
    </xf>
    <xf numFmtId="38" fontId="40" fillId="0" borderId="11" xfId="49" applyFont="1" applyBorder="1" applyAlignment="1" applyProtection="1">
      <alignment vertical="center"/>
      <protection locked="0"/>
    </xf>
    <xf numFmtId="38" fontId="40" fillId="24" borderId="49" xfId="49" applyFont="1" applyFill="1" applyBorder="1" applyAlignment="1">
      <alignment vertical="center"/>
    </xf>
    <xf numFmtId="38" fontId="40" fillId="0" borderId="10" xfId="49" applyFont="1" applyBorder="1" applyAlignment="1" applyProtection="1">
      <alignment horizontal="right" vertical="center"/>
      <protection locked="0"/>
    </xf>
    <xf numFmtId="38" fontId="32" fillId="24" borderId="0" xfId="49" applyFont="1" applyFill="1" applyAlignment="1">
      <alignment horizontal="center" vertical="center"/>
    </xf>
    <xf numFmtId="38" fontId="32" fillId="24" borderId="0" xfId="49" applyFont="1" applyFill="1" applyAlignment="1">
      <alignment horizontal="right"/>
    </xf>
    <xf numFmtId="38" fontId="32" fillId="24" borderId="10" xfId="49" applyFont="1" applyFill="1" applyBorder="1" applyAlignment="1">
      <alignment vertical="center"/>
    </xf>
    <xf numFmtId="38" fontId="32" fillId="24" borderId="10" xfId="49" applyFont="1" applyFill="1" applyBorder="1" applyAlignment="1">
      <alignment horizontal="center" vertical="center"/>
    </xf>
    <xf numFmtId="0" fontId="32" fillId="24" borderId="10" xfId="49" applyNumberFormat="1" applyFont="1" applyFill="1" applyBorder="1" applyAlignment="1">
      <alignment horizontal="center" vertical="center"/>
    </xf>
    <xf numFmtId="38" fontId="32" fillId="24" borderId="11" xfId="49" applyFont="1" applyFill="1" applyBorder="1" applyAlignment="1">
      <alignment horizontal="center" vertical="center"/>
    </xf>
    <xf numFmtId="38" fontId="32" fillId="24" borderId="12" xfId="49" applyFont="1" applyFill="1" applyBorder="1" applyAlignment="1">
      <alignment horizontal="center" vertical="center"/>
    </xf>
    <xf numFmtId="38" fontId="32" fillId="24" borderId="13" xfId="49" applyFont="1" applyFill="1" applyBorder="1" applyAlignment="1">
      <alignment horizontal="center" vertical="center"/>
    </xf>
    <xf numFmtId="38" fontId="32" fillId="24" borderId="14" xfId="49" applyFont="1" applyFill="1" applyBorder="1" applyAlignment="1">
      <alignment horizontal="center" vertical="center"/>
    </xf>
    <xf numFmtId="38" fontId="32" fillId="24" borderId="15" xfId="49" applyFont="1" applyFill="1" applyBorder="1" applyAlignment="1">
      <alignment horizontal="center" vertical="center"/>
    </xf>
    <xf numFmtId="38" fontId="32" fillId="24" borderId="50" xfId="49" applyFont="1" applyFill="1" applyBorder="1" applyAlignment="1">
      <alignment vertical="center"/>
    </xf>
    <xf numFmtId="38" fontId="32" fillId="0" borderId="10" xfId="49" applyFont="1" applyBorder="1" applyAlignment="1">
      <alignment horizontal="right" vertical="center"/>
    </xf>
    <xf numFmtId="38" fontId="32" fillId="0" borderId="10" xfId="49" applyFont="1" applyBorder="1" applyAlignment="1" applyProtection="1">
      <alignment horizontal="right" vertical="center"/>
      <protection locked="0"/>
    </xf>
    <xf numFmtId="38" fontId="32" fillId="0" borderId="11" xfId="49" applyFont="1" applyBorder="1" applyAlignment="1" applyProtection="1">
      <alignment vertical="center"/>
      <protection locked="0"/>
    </xf>
    <xf numFmtId="38" fontId="32" fillId="0" borderId="12" xfId="49" applyFont="1" applyBorder="1" applyAlignment="1" applyProtection="1">
      <alignment horizontal="right" vertical="center"/>
      <protection locked="0"/>
    </xf>
    <xf numFmtId="38" fontId="32" fillId="24" borderId="13" xfId="49" applyFont="1" applyFill="1" applyBorder="1" applyAlignment="1">
      <alignment horizontal="right" vertical="center"/>
    </xf>
    <xf numFmtId="38" fontId="32" fillId="24" borderId="14" xfId="49" applyFont="1" applyFill="1" applyBorder="1" applyAlignment="1">
      <alignment vertical="center"/>
    </xf>
    <xf numFmtId="38" fontId="32" fillId="24" borderId="15" xfId="49" applyFont="1" applyFill="1" applyBorder="1" applyAlignment="1">
      <alignment horizontal="right" vertical="center"/>
    </xf>
    <xf numFmtId="38" fontId="32" fillId="24" borderId="16" xfId="49" applyFont="1" applyFill="1" applyBorder="1" applyAlignment="1">
      <alignment horizontal="center" vertical="center"/>
    </xf>
    <xf numFmtId="38" fontId="32" fillId="24" borderId="51" xfId="49" applyFont="1" applyFill="1" applyBorder="1" applyAlignment="1">
      <alignment horizontal="right"/>
    </xf>
    <xf numFmtId="38" fontId="32" fillId="24" borderId="17" xfId="49" applyFont="1" applyFill="1" applyBorder="1" applyAlignment="1">
      <alignment horizontal="right"/>
    </xf>
    <xf numFmtId="38" fontId="32" fillId="24" borderId="18" xfId="49" applyFont="1" applyFill="1" applyBorder="1" applyAlignment="1">
      <alignment horizontal="right"/>
    </xf>
    <xf numFmtId="38" fontId="32" fillId="24" borderId="19" xfId="49" applyFont="1" applyFill="1" applyBorder="1" applyAlignment="1">
      <alignment/>
    </xf>
    <xf numFmtId="38" fontId="32" fillId="24" borderId="20" xfId="49" applyFont="1" applyFill="1" applyBorder="1" applyAlignment="1">
      <alignment horizontal="right"/>
    </xf>
    <xf numFmtId="38" fontId="32" fillId="24" borderId="21" xfId="49" applyFont="1" applyFill="1" applyBorder="1" applyAlignment="1">
      <alignment horizontal="right"/>
    </xf>
    <xf numFmtId="38" fontId="32" fillId="24" borderId="10" xfId="49" applyFont="1" applyFill="1" applyBorder="1" applyAlignment="1">
      <alignment horizontal="right"/>
    </xf>
    <xf numFmtId="38" fontId="32" fillId="24" borderId="11" xfId="49" applyFont="1" applyFill="1" applyBorder="1" applyAlignment="1">
      <alignment horizontal="right"/>
    </xf>
    <xf numFmtId="38" fontId="32" fillId="24" borderId="12" xfId="49" applyFont="1" applyFill="1" applyBorder="1" applyAlignment="1">
      <alignment/>
    </xf>
    <xf numFmtId="38" fontId="32" fillId="24" borderId="13" xfId="49" applyFont="1" applyFill="1" applyBorder="1" applyAlignment="1">
      <alignment horizontal="right"/>
    </xf>
    <xf numFmtId="38" fontId="32" fillId="24" borderId="14" xfId="49" applyFont="1" applyFill="1" applyBorder="1" applyAlignment="1">
      <alignment horizontal="right"/>
    </xf>
    <xf numFmtId="38" fontId="32" fillId="24" borderId="15" xfId="49" applyFont="1" applyFill="1" applyBorder="1" applyAlignment="1">
      <alignment horizontal="right"/>
    </xf>
    <xf numFmtId="38" fontId="32" fillId="24" borderId="0" xfId="49" applyFont="1" applyFill="1" applyAlignment="1">
      <alignment horizontal="center"/>
    </xf>
    <xf numFmtId="38" fontId="32" fillId="24" borderId="16" xfId="49" applyFont="1" applyFill="1" applyBorder="1" applyAlignment="1">
      <alignment horizontal="right"/>
    </xf>
    <xf numFmtId="38" fontId="32" fillId="24" borderId="52" xfId="49" applyFont="1" applyFill="1" applyBorder="1" applyAlignment="1">
      <alignment horizontal="right" vertical="center"/>
    </xf>
    <xf numFmtId="38" fontId="32" fillId="24" borderId="12" xfId="49" applyFont="1" applyFill="1" applyBorder="1" applyAlignment="1">
      <alignment horizontal="right"/>
    </xf>
    <xf numFmtId="176" fontId="0" fillId="0" borderId="0" xfId="0" applyNumberFormat="1" applyAlignment="1">
      <alignment vertical="center"/>
    </xf>
    <xf numFmtId="0" fontId="36" fillId="24" borderId="14" xfId="61" applyFont="1" applyFill="1" applyBorder="1" applyAlignment="1">
      <alignment vertical="center"/>
      <protection/>
    </xf>
    <xf numFmtId="0" fontId="32" fillId="24" borderId="53" xfId="0" applyFont="1" applyFill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3" fontId="32" fillId="24" borderId="54" xfId="61" applyNumberFormat="1" applyFont="1" applyFill="1" applyBorder="1" applyAlignment="1">
      <alignment horizontal="right" vertical="center"/>
      <protection/>
    </xf>
    <xf numFmtId="3" fontId="32" fillId="24" borderId="55" xfId="61" applyNumberFormat="1" applyFont="1" applyFill="1" applyBorder="1" applyAlignment="1">
      <alignment horizontal="right" vertical="center"/>
      <protection/>
    </xf>
    <xf numFmtId="38" fontId="0" fillId="26" borderId="14" xfId="49" applyFont="1" applyFill="1" applyBorder="1" applyAlignment="1">
      <alignment vertical="center"/>
    </xf>
    <xf numFmtId="38" fontId="40" fillId="24" borderId="10" xfId="49" applyFont="1" applyFill="1" applyBorder="1" applyAlignment="1">
      <alignment horizontal="center" vertical="center" shrinkToFit="1"/>
    </xf>
    <xf numFmtId="179" fontId="35" fillId="26" borderId="27" xfId="61" applyNumberFormat="1" applyFont="1" applyFill="1" applyBorder="1" applyAlignment="1" applyProtection="1">
      <alignment horizontal="right" vertical="center"/>
      <protection locked="0"/>
    </xf>
    <xf numFmtId="179" fontId="35" fillId="26" borderId="27" xfId="61" applyNumberFormat="1" applyFont="1" applyFill="1" applyBorder="1" applyAlignment="1" applyProtection="1">
      <alignment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38" fontId="40" fillId="24" borderId="53" xfId="49" applyFont="1" applyFill="1" applyBorder="1" applyAlignment="1">
      <alignment horizontal="center" vertical="center"/>
    </xf>
    <xf numFmtId="38" fontId="40" fillId="24" borderId="18" xfId="49" applyFont="1" applyFill="1" applyBorder="1" applyAlignment="1">
      <alignment horizontal="center" vertical="center"/>
    </xf>
    <xf numFmtId="38" fontId="40" fillId="24" borderId="16" xfId="49" applyFont="1" applyFill="1" applyBorder="1" applyAlignment="1">
      <alignment horizontal="center" vertical="center"/>
    </xf>
    <xf numFmtId="38" fontId="40" fillId="24" borderId="12" xfId="49" applyFont="1" applyFill="1" applyBorder="1" applyAlignment="1">
      <alignment horizontal="center" vertical="center"/>
    </xf>
    <xf numFmtId="38" fontId="40" fillId="24" borderId="27" xfId="49" applyFont="1" applyFill="1" applyBorder="1" applyAlignment="1">
      <alignment horizontal="center" vertical="center"/>
    </xf>
    <xf numFmtId="38" fontId="40" fillId="24" borderId="14" xfId="49" applyFont="1" applyFill="1" applyBorder="1" applyAlignment="1">
      <alignment horizontal="center" vertical="center"/>
    </xf>
    <xf numFmtId="38" fontId="40" fillId="24" borderId="56" xfId="49" applyFont="1" applyFill="1" applyBorder="1" applyAlignment="1">
      <alignment horizontal="center" vertical="center"/>
    </xf>
    <xf numFmtId="38" fontId="40" fillId="24" borderId="11" xfId="49" applyFont="1" applyFill="1" applyBorder="1" applyAlignment="1">
      <alignment horizontal="center" vertical="center"/>
    </xf>
    <xf numFmtId="0" fontId="34" fillId="24" borderId="15" xfId="62" applyFont="1" applyFill="1" applyBorder="1" applyAlignment="1">
      <alignment horizontal="distributed" vertical="center"/>
      <protection/>
    </xf>
    <xf numFmtId="0" fontId="34" fillId="24" borderId="10" xfId="62" applyFont="1" applyFill="1" applyBorder="1" applyAlignment="1">
      <alignment horizontal="distributed" vertical="center"/>
      <protection/>
    </xf>
    <xf numFmtId="3" fontId="34" fillId="24" borderId="26" xfId="62" applyNumberFormat="1" applyFont="1" applyFill="1" applyBorder="1" applyAlignment="1">
      <alignment horizontal="right" vertical="center"/>
      <protection/>
    </xf>
    <xf numFmtId="0" fontId="32" fillId="0" borderId="23" xfId="0" applyFont="1" applyBorder="1" applyAlignment="1">
      <alignment vertical="center"/>
    </xf>
    <xf numFmtId="0" fontId="32" fillId="0" borderId="57" xfId="0" applyFont="1" applyBorder="1" applyAlignment="1">
      <alignment vertical="center"/>
    </xf>
    <xf numFmtId="0" fontId="32" fillId="0" borderId="58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4" fillId="24" borderId="53" xfId="62" applyFont="1" applyFill="1" applyBorder="1" applyAlignment="1">
      <alignment horizontal="distributed" vertical="center"/>
      <protection/>
    </xf>
    <xf numFmtId="0" fontId="34" fillId="24" borderId="26" xfId="62" applyFont="1" applyFill="1" applyBorder="1" applyAlignment="1">
      <alignment horizontal="distributed" vertical="center"/>
      <protection/>
    </xf>
    <xf numFmtId="3" fontId="34" fillId="24" borderId="23" xfId="62" applyNumberFormat="1" applyFont="1" applyFill="1" applyBorder="1" applyAlignment="1">
      <alignment horizontal="right" vertical="center"/>
      <protection/>
    </xf>
    <xf numFmtId="0" fontId="34" fillId="0" borderId="53" xfId="62" applyFont="1" applyBorder="1" applyAlignment="1" applyProtection="1">
      <alignment horizontal="left" vertical="center" shrinkToFit="1"/>
      <protection locked="0"/>
    </xf>
    <xf numFmtId="0" fontId="34" fillId="0" borderId="59" xfId="62" applyFont="1" applyBorder="1" applyAlignment="1" applyProtection="1">
      <alignment horizontal="left" vertical="center" shrinkToFit="1"/>
      <protection locked="0"/>
    </xf>
    <xf numFmtId="0" fontId="34" fillId="24" borderId="16" xfId="62" applyFont="1" applyFill="1" applyBorder="1" applyAlignment="1">
      <alignment horizontal="distributed" vertical="center"/>
      <protection/>
    </xf>
    <xf numFmtId="0" fontId="34" fillId="24" borderId="58" xfId="62" applyFont="1" applyFill="1" applyBorder="1" applyAlignment="1">
      <alignment horizontal="distributed" vertical="center"/>
      <protection/>
    </xf>
    <xf numFmtId="3" fontId="34" fillId="24" borderId="34" xfId="62" applyNumberFormat="1" applyFont="1" applyFill="1" applyBorder="1" applyAlignment="1">
      <alignment horizontal="right" vertical="center"/>
      <protection/>
    </xf>
    <xf numFmtId="0" fontId="34" fillId="0" borderId="16" xfId="62" applyFont="1" applyBorder="1" applyAlignment="1" applyProtection="1">
      <alignment horizontal="left" vertical="center" shrinkToFit="1"/>
      <protection locked="0"/>
    </xf>
    <xf numFmtId="0" fontId="34" fillId="0" borderId="60" xfId="62" applyFont="1" applyBorder="1" applyAlignment="1" applyProtection="1">
      <alignment horizontal="left" vertical="center" shrinkToFit="1"/>
      <protection locked="0"/>
    </xf>
    <xf numFmtId="0" fontId="34" fillId="0" borderId="23" xfId="62" applyFont="1" applyBorder="1" applyAlignment="1" applyProtection="1">
      <alignment horizontal="center" vertical="center"/>
      <protection locked="0"/>
    </xf>
    <xf numFmtId="0" fontId="34" fillId="0" borderId="28" xfId="62" applyFont="1" applyBorder="1" applyAlignment="1" applyProtection="1">
      <alignment horizontal="center" vertical="center"/>
      <protection locked="0"/>
    </xf>
    <xf numFmtId="0" fontId="34" fillId="24" borderId="16" xfId="62" applyFont="1" applyFill="1" applyBorder="1" applyAlignment="1">
      <alignment horizontal="center" vertical="center"/>
      <protection/>
    </xf>
    <xf numFmtId="0" fontId="34" fillId="24" borderId="60" xfId="62" applyFont="1" applyFill="1" applyBorder="1" applyAlignment="1">
      <alignment horizontal="center" vertical="center"/>
      <protection/>
    </xf>
    <xf numFmtId="0" fontId="38" fillId="24" borderId="0" xfId="62" applyFont="1" applyFill="1" applyAlignment="1">
      <alignment horizontal="center" vertical="center"/>
      <protection/>
    </xf>
    <xf numFmtId="0" fontId="34" fillId="24" borderId="61" xfId="62" applyFont="1" applyFill="1" applyBorder="1" applyAlignment="1">
      <alignment horizontal="distributed" vertical="center"/>
      <protection/>
    </xf>
    <xf numFmtId="0" fontId="34" fillId="24" borderId="25" xfId="62" applyFont="1" applyFill="1" applyBorder="1" applyAlignment="1">
      <alignment horizontal="distributed" vertical="center"/>
      <protection/>
    </xf>
    <xf numFmtId="0" fontId="33" fillId="24" borderId="25" xfId="62" applyFont="1" applyFill="1" applyBorder="1" applyAlignment="1">
      <alignment horizontal="center" vertical="center"/>
      <protection/>
    </xf>
    <xf numFmtId="0" fontId="34" fillId="24" borderId="25" xfId="62" applyFont="1" applyFill="1" applyBorder="1" applyAlignment="1">
      <alignment horizontal="center" vertical="center"/>
      <protection/>
    </xf>
    <xf numFmtId="49" fontId="33" fillId="24" borderId="25" xfId="62" applyNumberFormat="1" applyFont="1" applyFill="1" applyBorder="1" applyAlignment="1">
      <alignment horizontal="center" vertical="center"/>
      <protection/>
    </xf>
    <xf numFmtId="49" fontId="33" fillId="24" borderId="62" xfId="62" applyNumberFormat="1" applyFont="1" applyFill="1" applyBorder="1" applyAlignment="1">
      <alignment horizontal="center" vertical="center"/>
      <protection/>
    </xf>
    <xf numFmtId="0" fontId="35" fillId="24" borderId="56" xfId="62" applyFont="1" applyFill="1" applyBorder="1" applyAlignment="1">
      <alignment horizontal="distributed" vertical="center"/>
      <protection/>
    </xf>
    <xf numFmtId="0" fontId="35" fillId="24" borderId="27" xfId="62" applyFont="1" applyFill="1" applyBorder="1" applyAlignment="1">
      <alignment horizontal="distributed" vertical="center"/>
      <protection/>
    </xf>
    <xf numFmtId="0" fontId="35" fillId="24" borderId="11" xfId="62" applyFont="1" applyFill="1" applyBorder="1" applyAlignment="1">
      <alignment horizontal="distributed" vertical="center"/>
      <protection/>
    </xf>
    <xf numFmtId="0" fontId="33" fillId="0" borderId="12" xfId="62" applyFont="1" applyBorder="1" applyAlignment="1">
      <alignment horizontal="center" vertical="center"/>
      <protection/>
    </xf>
    <xf numFmtId="0" fontId="33" fillId="0" borderId="27" xfId="62" applyFont="1" applyBorder="1" applyAlignment="1">
      <alignment horizontal="center" vertical="center"/>
      <protection/>
    </xf>
    <xf numFmtId="0" fontId="33" fillId="0" borderId="14" xfId="62" applyFont="1" applyBorder="1" applyAlignment="1">
      <alignment horizontal="center" vertical="center"/>
      <protection/>
    </xf>
    <xf numFmtId="49" fontId="34" fillId="24" borderId="27" xfId="62" applyNumberFormat="1" applyFont="1" applyFill="1" applyBorder="1" applyAlignment="1">
      <alignment horizontal="center" vertical="center"/>
      <protection/>
    </xf>
    <xf numFmtId="0" fontId="34" fillId="0" borderId="26" xfId="62" applyFont="1" applyBorder="1" applyAlignment="1" applyProtection="1">
      <alignment horizontal="center" vertical="center"/>
      <protection locked="0"/>
    </xf>
    <xf numFmtId="49" fontId="34" fillId="0" borderId="27" xfId="62" applyNumberFormat="1" applyFont="1" applyBorder="1" applyAlignment="1" applyProtection="1">
      <alignment horizontal="center" vertical="center"/>
      <protection locked="0"/>
    </xf>
    <xf numFmtId="0" fontId="34" fillId="24" borderId="63" xfId="62" applyFont="1" applyFill="1" applyBorder="1" applyAlignment="1">
      <alignment horizontal="distributed" vertical="center"/>
      <protection/>
    </xf>
    <xf numFmtId="0" fontId="34" fillId="0" borderId="64" xfId="62" applyFont="1" applyBorder="1" applyAlignment="1" applyProtection="1">
      <alignment horizontal="center" vertical="center"/>
      <protection locked="0"/>
    </xf>
    <xf numFmtId="0" fontId="34" fillId="0" borderId="65" xfId="62" applyFont="1" applyBorder="1" applyAlignment="1" applyProtection="1">
      <alignment horizontal="center" vertical="center"/>
      <protection locked="0"/>
    </xf>
    <xf numFmtId="0" fontId="34" fillId="0" borderId="66" xfId="62" applyFont="1" applyBorder="1" applyAlignment="1" applyProtection="1">
      <alignment horizontal="center" vertical="center"/>
      <protection locked="0"/>
    </xf>
    <xf numFmtId="0" fontId="34" fillId="24" borderId="21" xfId="62" applyFont="1" applyFill="1" applyBorder="1" applyAlignment="1">
      <alignment horizontal="center" vertical="center"/>
      <protection/>
    </xf>
    <xf numFmtId="0" fontId="34" fillId="0" borderId="58" xfId="62" applyFont="1" applyBorder="1" applyAlignment="1" applyProtection="1">
      <alignment horizontal="center" vertical="center"/>
      <protection locked="0"/>
    </xf>
    <xf numFmtId="0" fontId="34" fillId="0" borderId="34" xfId="62" applyFont="1" applyBorder="1" applyAlignment="1" applyProtection="1">
      <alignment horizontal="center" vertical="center"/>
      <protection locked="0"/>
    </xf>
    <xf numFmtId="0" fontId="34" fillId="0" borderId="20" xfId="62" applyFont="1" applyBorder="1" applyAlignment="1" applyProtection="1">
      <alignment horizontal="center" vertical="center"/>
      <protection locked="0"/>
    </xf>
    <xf numFmtId="0" fontId="34" fillId="24" borderId="67" xfId="62" applyFont="1" applyFill="1" applyBorder="1" applyAlignment="1">
      <alignment horizontal="distributed" vertical="center"/>
      <protection/>
    </xf>
    <xf numFmtId="0" fontId="34" fillId="24" borderId="23" xfId="62" applyFont="1" applyFill="1" applyBorder="1" applyAlignment="1">
      <alignment horizontal="distributed" vertical="center"/>
      <protection/>
    </xf>
    <xf numFmtId="0" fontId="34" fillId="24" borderId="57" xfId="62" applyFont="1" applyFill="1" applyBorder="1" applyAlignment="1">
      <alignment horizontal="distributed" vertical="center"/>
      <protection/>
    </xf>
    <xf numFmtId="0" fontId="34" fillId="24" borderId="68" xfId="62" applyFont="1" applyFill="1" applyBorder="1" applyAlignment="1">
      <alignment horizontal="distributed" vertical="center"/>
      <protection/>
    </xf>
    <xf numFmtId="0" fontId="34" fillId="24" borderId="69" xfId="62" applyFont="1" applyFill="1" applyBorder="1" applyAlignment="1">
      <alignment horizontal="distributed" vertical="center"/>
      <protection/>
    </xf>
    <xf numFmtId="0" fontId="34" fillId="24" borderId="70" xfId="62" applyFont="1" applyFill="1" applyBorder="1" applyAlignment="1">
      <alignment horizontal="distributed" vertical="center"/>
      <protection/>
    </xf>
    <xf numFmtId="0" fontId="34" fillId="24" borderId="26" xfId="62" applyFont="1" applyFill="1" applyBorder="1" applyAlignment="1">
      <alignment horizontal="right" vertical="center"/>
      <protection/>
    </xf>
    <xf numFmtId="0" fontId="34" fillId="24" borderId="23" xfId="62" applyFont="1" applyFill="1" applyBorder="1" applyAlignment="1">
      <alignment horizontal="right" vertical="center"/>
      <protection/>
    </xf>
    <xf numFmtId="0" fontId="34" fillId="24" borderId="71" xfId="62" applyFont="1" applyFill="1" applyBorder="1" applyAlignment="1">
      <alignment horizontal="center" vertical="center"/>
      <protection/>
    </xf>
    <xf numFmtId="0" fontId="34" fillId="24" borderId="69" xfId="62" applyFont="1" applyFill="1" applyBorder="1" applyAlignment="1">
      <alignment horizontal="center" vertical="center"/>
      <protection/>
    </xf>
    <xf numFmtId="0" fontId="34" fillId="24" borderId="72" xfId="62" applyFont="1" applyFill="1" applyBorder="1" applyAlignment="1">
      <alignment horizontal="center" vertical="center"/>
      <protection/>
    </xf>
    <xf numFmtId="0" fontId="34" fillId="24" borderId="69" xfId="62" applyFont="1" applyFill="1" applyBorder="1" applyAlignment="1">
      <alignment horizontal="right" vertical="center"/>
      <protection/>
    </xf>
    <xf numFmtId="0" fontId="34" fillId="24" borderId="62" xfId="62" applyFont="1" applyFill="1" applyBorder="1" applyAlignment="1">
      <alignment horizontal="center" vertical="center"/>
      <protection/>
    </xf>
    <xf numFmtId="3" fontId="34" fillId="24" borderId="57" xfId="62" applyNumberFormat="1" applyFont="1" applyFill="1" applyBorder="1" applyAlignment="1">
      <alignment horizontal="right" vertical="center"/>
      <protection/>
    </xf>
    <xf numFmtId="3" fontId="34" fillId="24" borderId="36" xfId="62" applyNumberFormat="1" applyFont="1" applyFill="1" applyBorder="1" applyAlignment="1">
      <alignment horizontal="right" vertical="center"/>
      <protection/>
    </xf>
    <xf numFmtId="0" fontId="34" fillId="24" borderId="67" xfId="62" applyFont="1" applyFill="1" applyBorder="1" applyAlignment="1">
      <alignment horizontal="distributed" vertical="center" wrapText="1"/>
      <protection/>
    </xf>
    <xf numFmtId="0" fontId="34" fillId="24" borderId="23" xfId="62" applyFont="1" applyFill="1" applyBorder="1" applyAlignment="1">
      <alignment horizontal="distributed" vertical="center" wrapText="1"/>
      <protection/>
    </xf>
    <xf numFmtId="0" fontId="34" fillId="24" borderId="57" xfId="62" applyFont="1" applyFill="1" applyBorder="1" applyAlignment="1">
      <alignment horizontal="distributed" vertical="center" wrapText="1"/>
      <protection/>
    </xf>
    <xf numFmtId="0" fontId="34" fillId="24" borderId="73" xfId="62" applyFont="1" applyFill="1" applyBorder="1" applyAlignment="1">
      <alignment horizontal="distributed" vertical="center" wrapText="1"/>
      <protection/>
    </xf>
    <xf numFmtId="0" fontId="34" fillId="24" borderId="34" xfId="62" applyFont="1" applyFill="1" applyBorder="1" applyAlignment="1">
      <alignment horizontal="distributed" vertical="center" wrapText="1"/>
      <protection/>
    </xf>
    <xf numFmtId="0" fontId="34" fillId="24" borderId="36" xfId="62" applyFont="1" applyFill="1" applyBorder="1" applyAlignment="1">
      <alignment horizontal="distributed" vertical="center" wrapText="1"/>
      <protection/>
    </xf>
    <xf numFmtId="0" fontId="34" fillId="24" borderId="39" xfId="62" applyFont="1" applyFill="1" applyBorder="1" applyAlignment="1">
      <alignment horizontal="distributed" vertical="center"/>
      <protection/>
    </xf>
    <xf numFmtId="0" fontId="34" fillId="24" borderId="74" xfId="62" applyFont="1" applyFill="1" applyBorder="1" applyAlignment="1">
      <alignment horizontal="distributed" vertical="center"/>
      <protection/>
    </xf>
    <xf numFmtId="0" fontId="32" fillId="0" borderId="71" xfId="0" applyFont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2" fillId="0" borderId="70" xfId="0" applyFont="1" applyBorder="1" applyAlignment="1">
      <alignment vertical="center"/>
    </xf>
    <xf numFmtId="0" fontId="34" fillId="24" borderId="75" xfId="62" applyFont="1" applyFill="1" applyBorder="1" applyAlignment="1">
      <alignment horizontal="distributed" vertical="center"/>
      <protection/>
    </xf>
    <xf numFmtId="0" fontId="34" fillId="24" borderId="71" xfId="62" applyFont="1" applyFill="1" applyBorder="1" applyAlignment="1">
      <alignment horizontal="distributed" vertical="center"/>
      <protection/>
    </xf>
    <xf numFmtId="3" fontId="34" fillId="24" borderId="69" xfId="62" applyNumberFormat="1" applyFont="1" applyFill="1" applyBorder="1" applyAlignment="1">
      <alignment horizontal="right" vertical="center"/>
      <protection/>
    </xf>
    <xf numFmtId="0" fontId="34" fillId="0" borderId="75" xfId="62" applyFont="1" applyBorder="1" applyAlignment="1" applyProtection="1">
      <alignment horizontal="left" vertical="center" shrinkToFit="1"/>
      <protection locked="0"/>
    </xf>
    <xf numFmtId="0" fontId="34" fillId="0" borderId="76" xfId="62" applyFont="1" applyBorder="1" applyAlignment="1" applyProtection="1">
      <alignment horizontal="left" vertical="center" shrinkToFit="1"/>
      <protection locked="0"/>
    </xf>
    <xf numFmtId="0" fontId="34" fillId="24" borderId="15" xfId="62" applyFont="1" applyFill="1" applyBorder="1" applyAlignment="1">
      <alignment horizontal="distributed" vertical="center" wrapText="1"/>
      <protection/>
    </xf>
    <xf numFmtId="0" fontId="32" fillId="24" borderId="77" xfId="0" applyFont="1" applyFill="1" applyBorder="1" applyAlignment="1">
      <alignment horizontal="center" vertical="center"/>
    </xf>
    <xf numFmtId="0" fontId="32" fillId="24" borderId="78" xfId="0" applyFont="1" applyFill="1" applyBorder="1" applyAlignment="1">
      <alignment horizontal="center" vertical="center"/>
    </xf>
    <xf numFmtId="176" fontId="32" fillId="24" borderId="71" xfId="0" applyNumberFormat="1" applyFont="1" applyFill="1" applyBorder="1" applyAlignment="1">
      <alignment horizontal="right" vertical="center"/>
    </xf>
    <xf numFmtId="176" fontId="32" fillId="24" borderId="69" xfId="0" applyNumberFormat="1" applyFont="1" applyFill="1" applyBorder="1" applyAlignment="1">
      <alignment horizontal="right" vertical="center"/>
    </xf>
    <xf numFmtId="0" fontId="31" fillId="24" borderId="0" xfId="0" applyFont="1" applyFill="1" applyAlignment="1">
      <alignment horizontal="center" vertical="center"/>
    </xf>
    <xf numFmtId="0" fontId="32" fillId="24" borderId="69" xfId="0" applyFont="1" applyFill="1" applyBorder="1" applyAlignment="1">
      <alignment horizontal="right" vertical="center"/>
    </xf>
    <xf numFmtId="0" fontId="32" fillId="24" borderId="61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/>
    </xf>
    <xf numFmtId="0" fontId="32" fillId="24" borderId="79" xfId="0" applyFont="1" applyFill="1" applyBorder="1" applyAlignment="1">
      <alignment horizontal="center" vertical="center"/>
    </xf>
    <xf numFmtId="0" fontId="32" fillId="24" borderId="80" xfId="0" applyFont="1" applyFill="1" applyBorder="1" applyAlignment="1">
      <alignment horizontal="center" vertical="center"/>
    </xf>
    <xf numFmtId="0" fontId="32" fillId="24" borderId="81" xfId="0" applyFont="1" applyFill="1" applyBorder="1" applyAlignment="1">
      <alignment horizontal="center" vertical="center"/>
    </xf>
    <xf numFmtId="0" fontId="32" fillId="24" borderId="82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83" xfId="0" applyFont="1" applyFill="1" applyBorder="1" applyAlignment="1">
      <alignment horizontal="center" vertical="center"/>
    </xf>
    <xf numFmtId="0" fontId="32" fillId="24" borderId="84" xfId="0" applyFont="1" applyFill="1" applyBorder="1" applyAlignment="1">
      <alignment horizontal="center" vertical="center"/>
    </xf>
    <xf numFmtId="176" fontId="32" fillId="24" borderId="82" xfId="0" applyNumberFormat="1" applyFont="1" applyFill="1" applyBorder="1" applyAlignment="1">
      <alignment horizontal="right" vertical="center"/>
    </xf>
    <xf numFmtId="176" fontId="32" fillId="24" borderId="72" xfId="0" applyNumberFormat="1" applyFont="1" applyFill="1" applyBorder="1" applyAlignment="1">
      <alignment horizontal="right" vertical="center"/>
    </xf>
    <xf numFmtId="176" fontId="32" fillId="24" borderId="70" xfId="0" applyNumberFormat="1" applyFont="1" applyFill="1" applyBorder="1" applyAlignment="1">
      <alignment horizontal="right" vertical="center"/>
    </xf>
    <xf numFmtId="176" fontId="32" fillId="24" borderId="85" xfId="0" applyNumberFormat="1" applyFont="1" applyFill="1" applyBorder="1" applyAlignment="1">
      <alignment horizontal="center" vertical="center"/>
    </xf>
    <xf numFmtId="176" fontId="32" fillId="24" borderId="86" xfId="0" applyNumberFormat="1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2" fillId="24" borderId="67" xfId="61" applyFont="1" applyFill="1" applyBorder="1" applyAlignment="1">
      <alignment horizontal="distributed" vertical="center"/>
      <protection/>
    </xf>
    <xf numFmtId="0" fontId="32" fillId="24" borderId="28" xfId="61" applyFont="1" applyFill="1" applyBorder="1" applyAlignment="1">
      <alignment horizontal="distributed" vertical="center"/>
      <protection/>
    </xf>
    <xf numFmtId="0" fontId="32" fillId="24" borderId="73" xfId="61" applyFont="1" applyFill="1" applyBorder="1" applyAlignment="1">
      <alignment horizontal="distributed" vertical="center"/>
      <protection/>
    </xf>
    <xf numFmtId="0" fontId="32" fillId="24" borderId="20" xfId="61" applyFont="1" applyFill="1" applyBorder="1" applyAlignment="1">
      <alignment horizontal="distributed" vertical="center"/>
      <protection/>
    </xf>
    <xf numFmtId="3" fontId="32" fillId="24" borderId="53" xfId="61" applyNumberFormat="1" applyFont="1" applyFill="1" applyBorder="1" applyAlignment="1">
      <alignment horizontal="right" vertical="center"/>
      <protection/>
    </xf>
    <xf numFmtId="3" fontId="32" fillId="24" borderId="16" xfId="61" applyNumberFormat="1" applyFont="1" applyFill="1" applyBorder="1" applyAlignment="1">
      <alignment horizontal="right" vertical="center"/>
      <protection/>
    </xf>
    <xf numFmtId="3" fontId="32" fillId="24" borderId="87" xfId="61" applyNumberFormat="1" applyFont="1" applyFill="1" applyBorder="1" applyAlignment="1">
      <alignment horizontal="right" vertical="center"/>
      <protection/>
    </xf>
    <xf numFmtId="3" fontId="32" fillId="24" borderId="88" xfId="61" applyNumberFormat="1" applyFont="1" applyFill="1" applyBorder="1" applyAlignment="1">
      <alignment horizontal="right" vertical="center"/>
      <protection/>
    </xf>
    <xf numFmtId="3" fontId="32" fillId="24" borderId="89" xfId="61" applyNumberFormat="1" applyFont="1" applyFill="1" applyBorder="1" applyAlignment="1">
      <alignment horizontal="right" vertical="center"/>
      <protection/>
    </xf>
    <xf numFmtId="3" fontId="32" fillId="24" borderId="90" xfId="61" applyNumberFormat="1" applyFont="1" applyFill="1" applyBorder="1" applyAlignment="1">
      <alignment horizontal="right" vertical="center"/>
      <protection/>
    </xf>
    <xf numFmtId="0" fontId="36" fillId="24" borderId="26" xfId="61" applyFont="1" applyFill="1" applyBorder="1" applyAlignment="1">
      <alignment horizontal="left" vertical="center"/>
      <protection/>
    </xf>
    <xf numFmtId="0" fontId="36" fillId="24" borderId="23" xfId="61" applyFont="1" applyFill="1" applyBorder="1" applyAlignment="1">
      <alignment horizontal="left" vertical="center"/>
      <protection/>
    </xf>
    <xf numFmtId="0" fontId="36" fillId="24" borderId="58" xfId="61" applyFont="1" applyFill="1" applyBorder="1" applyAlignment="1">
      <alignment horizontal="left" vertical="center"/>
      <protection/>
    </xf>
    <xf numFmtId="0" fontId="36" fillId="24" borderId="34" xfId="61" applyFont="1" applyFill="1" applyBorder="1" applyAlignment="1">
      <alignment horizontal="left" vertical="center"/>
      <protection/>
    </xf>
    <xf numFmtId="179" fontId="35" fillId="0" borderId="23" xfId="61" applyNumberFormat="1" applyFont="1" applyBorder="1" applyAlignment="1" applyProtection="1">
      <alignment horizontal="right" vertical="center"/>
      <protection locked="0"/>
    </xf>
    <xf numFmtId="179" fontId="35" fillId="0" borderId="34" xfId="61" applyNumberFormat="1" applyFont="1" applyBorder="1" applyAlignment="1" applyProtection="1">
      <alignment horizontal="right" vertical="center"/>
      <protection locked="0"/>
    </xf>
    <xf numFmtId="0" fontId="31" fillId="24" borderId="0" xfId="61" applyFont="1" applyFill="1" applyAlignment="1">
      <alignment horizontal="center"/>
      <protection/>
    </xf>
    <xf numFmtId="0" fontId="32" fillId="24" borderId="69" xfId="61" applyFont="1" applyFill="1" applyBorder="1" applyAlignment="1">
      <alignment horizontal="center"/>
      <protection/>
    </xf>
    <xf numFmtId="0" fontId="32" fillId="24" borderId="69" xfId="61" applyFont="1" applyFill="1" applyBorder="1" applyAlignment="1">
      <alignment horizontal="right"/>
      <protection/>
    </xf>
    <xf numFmtId="0" fontId="32" fillId="24" borderId="61" xfId="61" applyFont="1" applyFill="1" applyBorder="1" applyAlignment="1">
      <alignment horizontal="center" vertical="center"/>
      <protection/>
    </xf>
    <xf numFmtId="0" fontId="32" fillId="24" borderId="62" xfId="61" applyFont="1" applyFill="1" applyBorder="1" applyAlignment="1">
      <alignment horizontal="center" vertical="center"/>
      <protection/>
    </xf>
    <xf numFmtId="0" fontId="32" fillId="24" borderId="25" xfId="61" applyFont="1" applyFill="1" applyBorder="1" applyAlignment="1">
      <alignment horizontal="center" vertical="center"/>
      <protection/>
    </xf>
    <xf numFmtId="0" fontId="32" fillId="24" borderId="15" xfId="61" applyFont="1" applyFill="1" applyBorder="1" applyAlignment="1">
      <alignment horizontal="distributed" vertical="center"/>
      <protection/>
    </xf>
    <xf numFmtId="0" fontId="32" fillId="24" borderId="49" xfId="61" applyFont="1" applyFill="1" applyBorder="1" applyAlignment="1">
      <alignment horizontal="distributed" vertical="center"/>
      <protection/>
    </xf>
    <xf numFmtId="0" fontId="32" fillId="24" borderId="91" xfId="61" applyFont="1" applyFill="1" applyBorder="1" applyAlignment="1">
      <alignment horizontal="center" vertical="center"/>
      <protection/>
    </xf>
    <xf numFmtId="0" fontId="32" fillId="24" borderId="33" xfId="61" applyFont="1" applyFill="1" applyBorder="1" applyAlignment="1">
      <alignment horizontal="center" vertical="center"/>
      <protection/>
    </xf>
    <xf numFmtId="0" fontId="32" fillId="24" borderId="69" xfId="61" applyFont="1" applyFill="1" applyBorder="1" applyAlignment="1">
      <alignment horizontal="right" vertical="center"/>
      <protection/>
    </xf>
    <xf numFmtId="0" fontId="32" fillId="24" borderId="15" xfId="61" applyFont="1" applyFill="1" applyBorder="1" applyAlignment="1">
      <alignment horizontal="center" vertical="center"/>
      <protection/>
    </xf>
    <xf numFmtId="0" fontId="32" fillId="24" borderId="49" xfId="61" applyFont="1" applyFill="1" applyBorder="1" applyAlignment="1">
      <alignment horizontal="center" vertical="center"/>
      <protection/>
    </xf>
    <xf numFmtId="0" fontId="32" fillId="24" borderId="10" xfId="61" applyFont="1" applyFill="1" applyBorder="1" applyAlignment="1">
      <alignment horizontal="center" vertical="center"/>
      <protection/>
    </xf>
    <xf numFmtId="0" fontId="32" fillId="24" borderId="77" xfId="61" applyFont="1" applyFill="1" applyBorder="1" applyAlignment="1">
      <alignment horizontal="center" vertical="center"/>
      <protection/>
    </xf>
    <xf numFmtId="0" fontId="32" fillId="24" borderId="79" xfId="61" applyFont="1" applyFill="1" applyBorder="1" applyAlignment="1">
      <alignment horizontal="center" vertical="center"/>
      <protection/>
    </xf>
    <xf numFmtId="0" fontId="32" fillId="24" borderId="92" xfId="61" applyFont="1" applyFill="1" applyBorder="1" applyAlignment="1">
      <alignment horizontal="center" vertical="center"/>
      <protection/>
    </xf>
    <xf numFmtId="0" fontId="32" fillId="24" borderId="93" xfId="61" applyFont="1" applyFill="1" applyBorder="1" applyAlignment="1">
      <alignment horizontal="center" vertical="center"/>
      <protection/>
    </xf>
    <xf numFmtId="0" fontId="32" fillId="24" borderId="11" xfId="61" applyFont="1" applyFill="1" applyBorder="1" applyAlignment="1">
      <alignment horizontal="center" vertical="center"/>
      <protection/>
    </xf>
    <xf numFmtId="0" fontId="32" fillId="24" borderId="56" xfId="61" applyFont="1" applyFill="1" applyBorder="1" applyAlignment="1">
      <alignment horizontal="distributed" vertical="center"/>
      <protection/>
    </xf>
    <xf numFmtId="0" fontId="32" fillId="24" borderId="14" xfId="61" applyFont="1" applyFill="1" applyBorder="1" applyAlignment="1">
      <alignment horizontal="distributed" vertical="center"/>
      <protection/>
    </xf>
    <xf numFmtId="0" fontId="36" fillId="24" borderId="12" xfId="61" applyFont="1" applyFill="1" applyBorder="1" applyAlignment="1">
      <alignment horizontal="left" vertical="center"/>
      <protection/>
    </xf>
    <xf numFmtId="0" fontId="36" fillId="24" borderId="27" xfId="61" applyFont="1" applyFill="1" applyBorder="1" applyAlignment="1">
      <alignment horizontal="left" vertical="center"/>
      <protection/>
    </xf>
    <xf numFmtId="3" fontId="32" fillId="24" borderId="55" xfId="61" applyNumberFormat="1" applyFont="1" applyFill="1" applyBorder="1" applyAlignment="1">
      <alignment horizontal="right" vertical="center"/>
      <protection/>
    </xf>
    <xf numFmtId="3" fontId="32" fillId="24" borderId="54" xfId="61" applyNumberFormat="1" applyFont="1" applyFill="1" applyBorder="1" applyAlignment="1">
      <alignment horizontal="right" vertical="center"/>
      <protection/>
    </xf>
    <xf numFmtId="0" fontId="32" fillId="24" borderId="67" xfId="61" applyFont="1" applyFill="1" applyBorder="1" applyAlignment="1">
      <alignment horizontal="distributed" vertical="center" wrapText="1"/>
      <protection/>
    </xf>
    <xf numFmtId="0" fontId="32" fillId="24" borderId="28" xfId="61" applyFont="1" applyFill="1" applyBorder="1" applyAlignment="1">
      <alignment horizontal="distributed" vertical="center" wrapText="1"/>
      <protection/>
    </xf>
    <xf numFmtId="0" fontId="32" fillId="24" borderId="73" xfId="61" applyFont="1" applyFill="1" applyBorder="1" applyAlignment="1">
      <alignment horizontal="distributed" vertical="center" wrapText="1"/>
      <protection/>
    </xf>
    <xf numFmtId="0" fontId="32" fillId="24" borderId="20" xfId="61" applyFont="1" applyFill="1" applyBorder="1" applyAlignment="1">
      <alignment horizontal="distributed" vertical="center" wrapText="1"/>
      <protection/>
    </xf>
    <xf numFmtId="0" fontId="32" fillId="24" borderId="27" xfId="61" applyFont="1" applyFill="1" applyBorder="1" applyAlignment="1">
      <alignment horizontal="left" vertical="center"/>
      <protection/>
    </xf>
    <xf numFmtId="179" fontId="35" fillId="26" borderId="23" xfId="61" applyNumberFormat="1" applyFont="1" applyFill="1" applyBorder="1" applyAlignment="1" applyProtection="1">
      <alignment horizontal="right" vertical="center"/>
      <protection locked="0"/>
    </xf>
    <xf numFmtId="179" fontId="35" fillId="26" borderId="34" xfId="61" applyNumberFormat="1" applyFont="1" applyFill="1" applyBorder="1" applyAlignment="1" applyProtection="1">
      <alignment horizontal="right" vertical="center"/>
      <protection locked="0"/>
    </xf>
    <xf numFmtId="0" fontId="37" fillId="24" borderId="23" xfId="61" applyFont="1" applyFill="1" applyBorder="1" applyAlignment="1">
      <alignment horizontal="left" vertical="center"/>
      <protection/>
    </xf>
    <xf numFmtId="0" fontId="37" fillId="24" borderId="34" xfId="61" applyFont="1" applyFill="1" applyBorder="1" applyAlignment="1">
      <alignment horizontal="left" vertical="center"/>
      <protection/>
    </xf>
    <xf numFmtId="0" fontId="32" fillId="24" borderId="94" xfId="61" applyFont="1" applyFill="1" applyBorder="1" applyAlignment="1">
      <alignment horizontal="center" vertical="center"/>
      <protection/>
    </xf>
    <xf numFmtId="0" fontId="32" fillId="24" borderId="95" xfId="61" applyFont="1" applyFill="1" applyBorder="1" applyAlignment="1">
      <alignment horizontal="center" vertical="center"/>
      <protection/>
    </xf>
    <xf numFmtId="0" fontId="32" fillId="24" borderId="39" xfId="61" applyFont="1" applyFill="1" applyBorder="1" applyAlignment="1">
      <alignment horizontal="center" vertical="center"/>
      <protection/>
    </xf>
    <xf numFmtId="0" fontId="32" fillId="24" borderId="96" xfId="61" applyFont="1" applyFill="1" applyBorder="1" applyAlignment="1">
      <alignment horizontal="center" vertical="center"/>
      <protection/>
    </xf>
    <xf numFmtId="3" fontId="32" fillId="24" borderId="97" xfId="61" applyNumberFormat="1" applyFont="1" applyFill="1" applyBorder="1" applyAlignment="1">
      <alignment horizontal="right" vertical="center"/>
      <protection/>
    </xf>
    <xf numFmtId="3" fontId="32" fillId="24" borderId="75" xfId="61" applyNumberFormat="1" applyFont="1" applyFill="1" applyBorder="1" applyAlignment="1">
      <alignment horizontal="right" vertical="center"/>
      <protection/>
    </xf>
    <xf numFmtId="3" fontId="32" fillId="24" borderId="98" xfId="61" applyNumberFormat="1" applyFont="1" applyFill="1" applyBorder="1" applyAlignment="1">
      <alignment horizontal="right" vertical="center"/>
      <protection/>
    </xf>
    <xf numFmtId="3" fontId="32" fillId="24" borderId="99" xfId="61" applyNumberFormat="1" applyFont="1" applyFill="1" applyBorder="1" applyAlignment="1">
      <alignment horizontal="right" vertical="center"/>
      <protection/>
    </xf>
    <xf numFmtId="3" fontId="32" fillId="24" borderId="100" xfId="61" applyNumberFormat="1" applyFont="1" applyFill="1" applyBorder="1" applyAlignment="1">
      <alignment horizontal="right" vertical="center"/>
      <protection/>
    </xf>
    <xf numFmtId="3" fontId="32" fillId="24" borderId="70" xfId="61" applyNumberFormat="1" applyFont="1" applyFill="1" applyBorder="1" applyAlignment="1">
      <alignment horizontal="right" vertical="center"/>
      <protection/>
    </xf>
    <xf numFmtId="0" fontId="32" fillId="24" borderId="101" xfId="61" applyFont="1" applyFill="1" applyBorder="1" applyAlignment="1">
      <alignment horizontal="center" vertical="center"/>
      <protection/>
    </xf>
    <xf numFmtId="0" fontId="32" fillId="24" borderId="74" xfId="61" applyFont="1" applyFill="1" applyBorder="1" applyAlignment="1">
      <alignment horizontal="center" vertical="center"/>
      <protection/>
    </xf>
    <xf numFmtId="0" fontId="32" fillId="24" borderId="15" xfId="61" applyFont="1" applyFill="1" applyBorder="1" applyAlignment="1">
      <alignment horizontal="distributed" vertical="center" wrapText="1"/>
      <protection/>
    </xf>
    <xf numFmtId="0" fontId="32" fillId="24" borderId="34" xfId="0" applyFont="1" applyFill="1" applyBorder="1" applyAlignment="1">
      <alignment horizontal="distributed" vertical="center"/>
    </xf>
    <xf numFmtId="0" fontId="32" fillId="0" borderId="34" xfId="0" applyFont="1" applyBorder="1" applyAlignment="1" applyProtection="1">
      <alignment horizontal="center" vertical="center"/>
      <protection locked="0"/>
    </xf>
    <xf numFmtId="0" fontId="35" fillId="24" borderId="27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3" fillId="24" borderId="0" xfId="0" applyFont="1" applyFill="1" applyAlignment="1">
      <alignment horizontal="left" vertical="center"/>
    </xf>
    <xf numFmtId="0" fontId="34" fillId="24" borderId="34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center" vertical="center" shrinkToFit="1"/>
    </xf>
    <xf numFmtId="0" fontId="32" fillId="6" borderId="10" xfId="0" applyFont="1" applyFill="1" applyBorder="1" applyAlignment="1">
      <alignment horizontal="center" vertical="center" shrinkToFit="1"/>
    </xf>
    <xf numFmtId="49" fontId="32" fillId="0" borderId="10" xfId="0" applyNumberFormat="1" applyFont="1" applyBorder="1" applyAlignment="1" applyProtection="1">
      <alignment horizontal="center" vertical="center" shrinkToFit="1"/>
      <protection locked="0"/>
    </xf>
    <xf numFmtId="0" fontId="32" fillId="6" borderId="10" xfId="0" applyFont="1" applyFill="1" applyBorder="1" applyAlignment="1" applyProtection="1">
      <alignment horizontal="center" vertical="center" shrinkToFit="1"/>
      <protection locked="0"/>
    </xf>
    <xf numFmtId="0" fontId="32" fillId="24" borderId="10" xfId="0" applyFont="1" applyFill="1" applyBorder="1" applyAlignment="1">
      <alignment horizontal="right" vertical="center"/>
    </xf>
    <xf numFmtId="177" fontId="32" fillId="24" borderId="10" xfId="0" applyNumberFormat="1" applyFont="1" applyFill="1" applyBorder="1" applyAlignment="1">
      <alignment horizontal="right" vertical="center"/>
    </xf>
    <xf numFmtId="180" fontId="32" fillId="0" borderId="24" xfId="0" applyNumberFormat="1" applyFont="1" applyBorder="1" applyAlignment="1" applyProtection="1">
      <alignment horizontal="center" vertical="center" shrinkToFit="1"/>
      <protection locked="0"/>
    </xf>
    <xf numFmtId="0" fontId="32" fillId="6" borderId="24" xfId="0" applyFont="1" applyFill="1" applyBorder="1" applyAlignment="1" applyProtection="1">
      <alignment horizontal="center" vertical="center" shrinkToFit="1"/>
      <protection locked="0"/>
    </xf>
    <xf numFmtId="0" fontId="32" fillId="24" borderId="24" xfId="0" applyFont="1" applyFill="1" applyBorder="1" applyAlignment="1">
      <alignment horizontal="right" vertical="center"/>
    </xf>
    <xf numFmtId="177" fontId="32" fillId="24" borderId="24" xfId="0" applyNumberFormat="1" applyFont="1" applyFill="1" applyBorder="1" applyAlignment="1">
      <alignment horizontal="right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102" xfId="0" applyFont="1" applyFill="1" applyBorder="1" applyAlignment="1">
      <alignment horizontal="right" vertical="center"/>
    </xf>
    <xf numFmtId="0" fontId="32" fillId="24" borderId="103" xfId="0" applyFont="1" applyFill="1" applyBorder="1" applyAlignment="1">
      <alignment horizontal="right" vertical="center"/>
    </xf>
    <xf numFmtId="177" fontId="32" fillId="24" borderId="102" xfId="0" applyNumberFormat="1" applyFont="1" applyFill="1" applyBorder="1" applyAlignment="1">
      <alignment horizontal="right" vertical="center"/>
    </xf>
    <xf numFmtId="177" fontId="32" fillId="24" borderId="104" xfId="0" applyNumberFormat="1" applyFont="1" applyFill="1" applyBorder="1" applyAlignment="1">
      <alignment horizontal="right" vertical="center"/>
    </xf>
    <xf numFmtId="177" fontId="32" fillId="24" borderId="103" xfId="0" applyNumberFormat="1" applyFont="1" applyFill="1" applyBorder="1" applyAlignment="1">
      <alignment horizontal="right" vertical="center"/>
    </xf>
    <xf numFmtId="0" fontId="32" fillId="0" borderId="105" xfId="0" applyFont="1" applyBorder="1" applyAlignment="1" applyProtection="1">
      <alignment horizontal="left" vertical="center" shrinkToFit="1"/>
      <protection locked="0"/>
    </xf>
    <xf numFmtId="0" fontId="32" fillId="0" borderId="106" xfId="0" applyFont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horizontal="left" vertical="center" shrinkToFit="1"/>
      <protection locked="0"/>
    </xf>
    <xf numFmtId="0" fontId="32" fillId="24" borderId="107" xfId="0" applyFont="1" applyFill="1" applyBorder="1" applyAlignment="1">
      <alignment horizontal="left" vertical="center"/>
    </xf>
    <xf numFmtId="0" fontId="32" fillId="0" borderId="0" xfId="0" applyFont="1" applyAlignment="1" applyProtection="1">
      <alignment horizontal="left" vertical="center"/>
      <protection locked="0"/>
    </xf>
    <xf numFmtId="0" fontId="32" fillId="24" borderId="101" xfId="0" applyFont="1" applyFill="1" applyBorder="1" applyAlignment="1">
      <alignment horizontal="center" vertical="center"/>
    </xf>
    <xf numFmtId="180" fontId="32" fillId="0" borderId="53" xfId="0" applyNumberFormat="1" applyFont="1" applyBorder="1" applyAlignment="1" applyProtection="1">
      <alignment horizontal="center" vertical="center" shrinkToFit="1"/>
      <protection locked="0"/>
    </xf>
    <xf numFmtId="0" fontId="32" fillId="6" borderId="53" xfId="0" applyFont="1" applyFill="1" applyBorder="1" applyAlignment="1" applyProtection="1">
      <alignment horizontal="center" vertical="center" shrinkToFit="1"/>
      <protection locked="0"/>
    </xf>
  </cellXfs>
  <cellStyles count="54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競技決算書" xfId="61"/>
    <cellStyle name="標準_20事業別決算書" xfId="62"/>
    <cellStyle name="Followed Hyperlink" xfId="63"/>
    <cellStyle name="良い" xfId="64"/>
  </cellStyles>
  <dxfs count="180">
    <dxf>
      <font>
        <color indexed="10"/>
      </font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25</xdr:row>
      <xdr:rowOff>133350</xdr:rowOff>
    </xdr:from>
    <xdr:to>
      <xdr:col>13</xdr:col>
      <xdr:colOff>209550</xdr:colOff>
      <xdr:row>26</xdr:row>
      <xdr:rowOff>171450</xdr:rowOff>
    </xdr:to>
    <xdr:sp>
      <xdr:nvSpPr>
        <xdr:cNvPr id="1" name="角丸四角形 2"/>
        <xdr:cNvSpPr>
          <a:spLocks/>
        </xdr:cNvSpPr>
      </xdr:nvSpPr>
      <xdr:spPr>
        <a:xfrm>
          <a:off x="10096500" y="5019675"/>
          <a:ext cx="352425" cy="23812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114300</xdr:colOff>
      <xdr:row>2</xdr:row>
      <xdr:rowOff>28575</xdr:rowOff>
    </xdr:from>
    <xdr:to>
      <xdr:col>34</xdr:col>
      <xdr:colOff>523875</xdr:colOff>
      <xdr:row>2</xdr:row>
      <xdr:rowOff>361950</xdr:rowOff>
    </xdr:to>
    <xdr:sp>
      <xdr:nvSpPr>
        <xdr:cNvPr id="1" name="円/楕円 2"/>
        <xdr:cNvSpPr>
          <a:spLocks/>
        </xdr:cNvSpPr>
      </xdr:nvSpPr>
      <xdr:spPr>
        <a:xfrm>
          <a:off x="6629400" y="6000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95250</xdr:colOff>
      <xdr:row>2</xdr:row>
      <xdr:rowOff>190500</xdr:rowOff>
    </xdr:from>
    <xdr:to>
      <xdr:col>34</xdr:col>
      <xdr:colOff>504825</xdr:colOff>
      <xdr:row>2</xdr:row>
      <xdr:rowOff>523875</xdr:rowOff>
    </xdr:to>
    <xdr:sp>
      <xdr:nvSpPr>
        <xdr:cNvPr id="1" name="円/楕円 2"/>
        <xdr:cNvSpPr>
          <a:spLocks/>
        </xdr:cNvSpPr>
      </xdr:nvSpPr>
      <xdr:spPr>
        <a:xfrm>
          <a:off x="6610350" y="7620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1</xdr:row>
      <xdr:rowOff>76200</xdr:rowOff>
    </xdr:from>
    <xdr:to>
      <xdr:col>34</xdr:col>
      <xdr:colOff>676275</xdr:colOff>
      <xdr:row>2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6781800" y="3810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2</xdr:row>
      <xdr:rowOff>352425</xdr:rowOff>
    </xdr:from>
    <xdr:to>
      <xdr:col>34</xdr:col>
      <xdr:colOff>590550</xdr:colOff>
      <xdr:row>3</xdr:row>
      <xdr:rowOff>47625</xdr:rowOff>
    </xdr:to>
    <xdr:sp>
      <xdr:nvSpPr>
        <xdr:cNvPr id="1" name="円/楕円 3"/>
        <xdr:cNvSpPr>
          <a:spLocks/>
        </xdr:cNvSpPr>
      </xdr:nvSpPr>
      <xdr:spPr>
        <a:xfrm>
          <a:off x="6696075" y="923925"/>
          <a:ext cx="1362075" cy="2762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209550</xdr:colOff>
      <xdr:row>1</xdr:row>
      <xdr:rowOff>104775</xdr:rowOff>
    </xdr:from>
    <xdr:to>
      <xdr:col>34</xdr:col>
      <xdr:colOff>619125</xdr:colOff>
      <xdr:row>2</xdr:row>
      <xdr:rowOff>171450</xdr:rowOff>
    </xdr:to>
    <xdr:sp>
      <xdr:nvSpPr>
        <xdr:cNvPr id="1" name="円/楕円 2"/>
        <xdr:cNvSpPr>
          <a:spLocks/>
        </xdr:cNvSpPr>
      </xdr:nvSpPr>
      <xdr:spPr>
        <a:xfrm>
          <a:off x="6724650" y="4095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171450</xdr:colOff>
      <xdr:row>1</xdr:row>
      <xdr:rowOff>9525</xdr:rowOff>
    </xdr:from>
    <xdr:to>
      <xdr:col>34</xdr:col>
      <xdr:colOff>581025</xdr:colOff>
      <xdr:row>2</xdr:row>
      <xdr:rowOff>76200</xdr:rowOff>
    </xdr:to>
    <xdr:sp>
      <xdr:nvSpPr>
        <xdr:cNvPr id="1" name="円/楕円 2"/>
        <xdr:cNvSpPr>
          <a:spLocks/>
        </xdr:cNvSpPr>
      </xdr:nvSpPr>
      <xdr:spPr>
        <a:xfrm>
          <a:off x="6686550" y="31432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</xdr:colOff>
      <xdr:row>1</xdr:row>
      <xdr:rowOff>104775</xdr:rowOff>
    </xdr:from>
    <xdr:to>
      <xdr:col>34</xdr:col>
      <xdr:colOff>466725</xdr:colOff>
      <xdr:row>2</xdr:row>
      <xdr:rowOff>171450</xdr:rowOff>
    </xdr:to>
    <xdr:sp>
      <xdr:nvSpPr>
        <xdr:cNvPr id="1" name="円/楕円 2"/>
        <xdr:cNvSpPr>
          <a:spLocks/>
        </xdr:cNvSpPr>
      </xdr:nvSpPr>
      <xdr:spPr>
        <a:xfrm>
          <a:off x="6572250" y="4095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1</xdr:row>
      <xdr:rowOff>228600</xdr:rowOff>
    </xdr:from>
    <xdr:to>
      <xdr:col>35</xdr:col>
      <xdr:colOff>9525</xdr:colOff>
      <xdr:row>2</xdr:row>
      <xdr:rowOff>295275</xdr:rowOff>
    </xdr:to>
    <xdr:sp>
      <xdr:nvSpPr>
        <xdr:cNvPr id="1" name="円/楕円 2"/>
        <xdr:cNvSpPr>
          <a:spLocks/>
        </xdr:cNvSpPr>
      </xdr:nvSpPr>
      <xdr:spPr>
        <a:xfrm>
          <a:off x="6800850" y="5334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2</xdr:row>
      <xdr:rowOff>38100</xdr:rowOff>
    </xdr:from>
    <xdr:to>
      <xdr:col>34</xdr:col>
      <xdr:colOff>457200</xdr:colOff>
      <xdr:row>2</xdr:row>
      <xdr:rowOff>371475</xdr:rowOff>
    </xdr:to>
    <xdr:sp>
      <xdr:nvSpPr>
        <xdr:cNvPr id="1" name="円/楕円 2"/>
        <xdr:cNvSpPr>
          <a:spLocks/>
        </xdr:cNvSpPr>
      </xdr:nvSpPr>
      <xdr:spPr>
        <a:xfrm>
          <a:off x="6562725" y="6096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190500</xdr:colOff>
      <xdr:row>2</xdr:row>
      <xdr:rowOff>47625</xdr:rowOff>
    </xdr:from>
    <xdr:to>
      <xdr:col>34</xdr:col>
      <xdr:colOff>600075</xdr:colOff>
      <xdr:row>2</xdr:row>
      <xdr:rowOff>381000</xdr:rowOff>
    </xdr:to>
    <xdr:sp>
      <xdr:nvSpPr>
        <xdr:cNvPr id="1" name="円/楕円 2"/>
        <xdr:cNvSpPr>
          <a:spLocks/>
        </xdr:cNvSpPr>
      </xdr:nvSpPr>
      <xdr:spPr>
        <a:xfrm>
          <a:off x="6705600" y="61912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1</xdr:row>
      <xdr:rowOff>76200</xdr:rowOff>
    </xdr:from>
    <xdr:to>
      <xdr:col>34</xdr:col>
      <xdr:colOff>676275</xdr:colOff>
      <xdr:row>2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6781800" y="3810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114300</xdr:colOff>
      <xdr:row>2</xdr:row>
      <xdr:rowOff>28575</xdr:rowOff>
    </xdr:from>
    <xdr:to>
      <xdr:col>34</xdr:col>
      <xdr:colOff>523875</xdr:colOff>
      <xdr:row>2</xdr:row>
      <xdr:rowOff>361950</xdr:rowOff>
    </xdr:to>
    <xdr:sp>
      <xdr:nvSpPr>
        <xdr:cNvPr id="1" name="円/楕円 2"/>
        <xdr:cNvSpPr>
          <a:spLocks/>
        </xdr:cNvSpPr>
      </xdr:nvSpPr>
      <xdr:spPr>
        <a:xfrm>
          <a:off x="6629400" y="6000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95250</xdr:colOff>
      <xdr:row>2</xdr:row>
      <xdr:rowOff>190500</xdr:rowOff>
    </xdr:from>
    <xdr:to>
      <xdr:col>34</xdr:col>
      <xdr:colOff>504825</xdr:colOff>
      <xdr:row>2</xdr:row>
      <xdr:rowOff>523875</xdr:rowOff>
    </xdr:to>
    <xdr:sp>
      <xdr:nvSpPr>
        <xdr:cNvPr id="1" name="円/楕円 2"/>
        <xdr:cNvSpPr>
          <a:spLocks/>
        </xdr:cNvSpPr>
      </xdr:nvSpPr>
      <xdr:spPr>
        <a:xfrm>
          <a:off x="6610350" y="7620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2</xdr:row>
      <xdr:rowOff>352425</xdr:rowOff>
    </xdr:from>
    <xdr:to>
      <xdr:col>34</xdr:col>
      <xdr:colOff>590550</xdr:colOff>
      <xdr:row>3</xdr:row>
      <xdr:rowOff>47625</xdr:rowOff>
    </xdr:to>
    <xdr:sp>
      <xdr:nvSpPr>
        <xdr:cNvPr id="1" name="円/楕円 3"/>
        <xdr:cNvSpPr>
          <a:spLocks/>
        </xdr:cNvSpPr>
      </xdr:nvSpPr>
      <xdr:spPr>
        <a:xfrm>
          <a:off x="6696075" y="923925"/>
          <a:ext cx="1362075" cy="2762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209550</xdr:colOff>
      <xdr:row>1</xdr:row>
      <xdr:rowOff>104775</xdr:rowOff>
    </xdr:from>
    <xdr:to>
      <xdr:col>34</xdr:col>
      <xdr:colOff>619125</xdr:colOff>
      <xdr:row>2</xdr:row>
      <xdr:rowOff>171450</xdr:rowOff>
    </xdr:to>
    <xdr:sp>
      <xdr:nvSpPr>
        <xdr:cNvPr id="1" name="円/楕円 2"/>
        <xdr:cNvSpPr>
          <a:spLocks/>
        </xdr:cNvSpPr>
      </xdr:nvSpPr>
      <xdr:spPr>
        <a:xfrm>
          <a:off x="6724650" y="4095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171450</xdr:colOff>
      <xdr:row>1</xdr:row>
      <xdr:rowOff>9525</xdr:rowOff>
    </xdr:from>
    <xdr:to>
      <xdr:col>34</xdr:col>
      <xdr:colOff>581025</xdr:colOff>
      <xdr:row>2</xdr:row>
      <xdr:rowOff>76200</xdr:rowOff>
    </xdr:to>
    <xdr:sp>
      <xdr:nvSpPr>
        <xdr:cNvPr id="1" name="円/楕円 2"/>
        <xdr:cNvSpPr>
          <a:spLocks/>
        </xdr:cNvSpPr>
      </xdr:nvSpPr>
      <xdr:spPr>
        <a:xfrm>
          <a:off x="6686550" y="31432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</xdr:colOff>
      <xdr:row>1</xdr:row>
      <xdr:rowOff>104775</xdr:rowOff>
    </xdr:from>
    <xdr:to>
      <xdr:col>34</xdr:col>
      <xdr:colOff>466725</xdr:colOff>
      <xdr:row>2</xdr:row>
      <xdr:rowOff>171450</xdr:rowOff>
    </xdr:to>
    <xdr:sp>
      <xdr:nvSpPr>
        <xdr:cNvPr id="1" name="円/楕円 2"/>
        <xdr:cNvSpPr>
          <a:spLocks/>
        </xdr:cNvSpPr>
      </xdr:nvSpPr>
      <xdr:spPr>
        <a:xfrm>
          <a:off x="6572250" y="40957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1</xdr:row>
      <xdr:rowOff>228600</xdr:rowOff>
    </xdr:from>
    <xdr:to>
      <xdr:col>35</xdr:col>
      <xdr:colOff>9525</xdr:colOff>
      <xdr:row>2</xdr:row>
      <xdr:rowOff>295275</xdr:rowOff>
    </xdr:to>
    <xdr:sp>
      <xdr:nvSpPr>
        <xdr:cNvPr id="1" name="円/楕円 2"/>
        <xdr:cNvSpPr>
          <a:spLocks/>
        </xdr:cNvSpPr>
      </xdr:nvSpPr>
      <xdr:spPr>
        <a:xfrm>
          <a:off x="6800850" y="5334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2</xdr:row>
      <xdr:rowOff>38100</xdr:rowOff>
    </xdr:from>
    <xdr:to>
      <xdr:col>34</xdr:col>
      <xdr:colOff>457200</xdr:colOff>
      <xdr:row>2</xdr:row>
      <xdr:rowOff>371475</xdr:rowOff>
    </xdr:to>
    <xdr:sp>
      <xdr:nvSpPr>
        <xdr:cNvPr id="1" name="円/楕円 2"/>
        <xdr:cNvSpPr>
          <a:spLocks/>
        </xdr:cNvSpPr>
      </xdr:nvSpPr>
      <xdr:spPr>
        <a:xfrm>
          <a:off x="6562725" y="609600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190500</xdr:colOff>
      <xdr:row>2</xdr:row>
      <xdr:rowOff>47625</xdr:rowOff>
    </xdr:from>
    <xdr:to>
      <xdr:col>34</xdr:col>
      <xdr:colOff>600075</xdr:colOff>
      <xdr:row>2</xdr:row>
      <xdr:rowOff>381000</xdr:rowOff>
    </xdr:to>
    <xdr:sp>
      <xdr:nvSpPr>
        <xdr:cNvPr id="1" name="円/楕円 2"/>
        <xdr:cNvSpPr>
          <a:spLocks/>
        </xdr:cNvSpPr>
      </xdr:nvSpPr>
      <xdr:spPr>
        <a:xfrm>
          <a:off x="6705600" y="619125"/>
          <a:ext cx="1362075" cy="3333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64"/>
  <sheetViews>
    <sheetView view="pageBreakPreview" zoomScale="85" zoomScaleNormal="85" zoomScaleSheetLayoutView="85" zoomScalePageLayoutView="0" workbookViewId="0" topLeftCell="A1">
      <pane xSplit="1" ySplit="4" topLeftCell="C5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O8" sqref="O8"/>
    </sheetView>
  </sheetViews>
  <sheetFormatPr defaultColWidth="9.00390625" defaultRowHeight="18" customHeight="1"/>
  <cols>
    <col min="1" max="1" width="10.625" style="0" customWidth="1"/>
    <col min="2" max="2" width="12.75390625" style="0" hidden="1" customWidth="1"/>
    <col min="3" max="6" width="12.75390625" style="0" customWidth="1"/>
    <col min="7" max="7" width="12.75390625" style="0" hidden="1" customWidth="1"/>
    <col min="8" max="12" width="12.75390625" style="0" customWidth="1"/>
  </cols>
  <sheetData>
    <row r="1" spans="1:30" s="1" customFormat="1" ht="18" customHeight="1">
      <c r="A1" s="106"/>
      <c r="B1" s="163"/>
      <c r="C1" s="164"/>
      <c r="D1" s="165"/>
      <c r="E1" s="107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s="2" customFormat="1" ht="15.75" customHeight="1">
      <c r="A2" s="166" t="s">
        <v>2</v>
      </c>
      <c r="B2" s="169" t="s">
        <v>11</v>
      </c>
      <c r="C2" s="170"/>
      <c r="D2" s="170"/>
      <c r="E2" s="170"/>
      <c r="F2" s="170"/>
      <c r="G2" s="170"/>
      <c r="H2" s="171"/>
      <c r="I2" s="172" t="s">
        <v>4</v>
      </c>
      <c r="J2" s="170"/>
      <c r="K2" s="170"/>
      <c r="L2" s="173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s="2" customFormat="1" ht="15.75" customHeight="1">
      <c r="A3" s="167"/>
      <c r="B3" s="110" t="s">
        <v>12</v>
      </c>
      <c r="C3" s="110" t="s">
        <v>14</v>
      </c>
      <c r="D3" s="110" t="s">
        <v>127</v>
      </c>
      <c r="E3" s="108" t="s">
        <v>128</v>
      </c>
      <c r="F3" s="160" t="s">
        <v>132</v>
      </c>
      <c r="G3" s="110" t="s">
        <v>100</v>
      </c>
      <c r="H3" s="111" t="s">
        <v>19</v>
      </c>
      <c r="I3" s="108" t="s">
        <v>1</v>
      </c>
      <c r="J3" s="110" t="s">
        <v>20</v>
      </c>
      <c r="K3" s="112" t="s">
        <v>7</v>
      </c>
      <c r="L3" s="110" t="s">
        <v>19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s="2" customFormat="1" ht="15.75" customHeight="1">
      <c r="A4" s="168"/>
      <c r="B4" s="113"/>
      <c r="C4" s="114"/>
      <c r="D4" s="114"/>
      <c r="E4" s="115"/>
      <c r="F4" s="114"/>
      <c r="G4" s="114"/>
      <c r="H4" s="116">
        <f>SUM(B4:G4)</f>
        <v>0</v>
      </c>
      <c r="I4" s="115"/>
      <c r="J4" s="117"/>
      <c r="K4" s="114"/>
      <c r="L4" s="112">
        <f>SUM(I4:K4)</f>
        <v>0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s="2" customFormat="1" ht="12" customHeight="1">
      <c r="A5" s="109"/>
      <c r="B5" s="109"/>
      <c r="C5" s="109"/>
      <c r="D5" s="109"/>
      <c r="E5" s="109"/>
      <c r="F5" s="118"/>
      <c r="G5" s="11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</row>
    <row r="6" spans="1:30" s="2" customFormat="1" ht="15.75" customHeight="1">
      <c r="A6" s="118" t="s">
        <v>21</v>
      </c>
      <c r="B6" s="118"/>
      <c r="C6" s="119"/>
      <c r="D6" s="119"/>
      <c r="E6" s="119"/>
      <c r="F6" s="119"/>
      <c r="G6" s="119"/>
      <c r="H6" s="119"/>
      <c r="I6" s="119"/>
      <c r="J6" s="11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0" s="2" customFormat="1" ht="15.75" customHeight="1">
      <c r="A7" s="120"/>
      <c r="B7" s="121" t="s">
        <v>12</v>
      </c>
      <c r="C7" s="122" t="s">
        <v>14</v>
      </c>
      <c r="D7" s="123" t="s">
        <v>127</v>
      </c>
      <c r="E7" s="121" t="s">
        <v>128</v>
      </c>
      <c r="F7" s="124" t="s">
        <v>132</v>
      </c>
      <c r="G7" s="124" t="s">
        <v>100</v>
      </c>
      <c r="H7" s="125" t="s">
        <v>22</v>
      </c>
      <c r="I7" s="126" t="s">
        <v>3</v>
      </c>
      <c r="J7" s="127" t="s">
        <v>23</v>
      </c>
      <c r="K7" s="128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30" s="2" customFormat="1" ht="15.75" customHeight="1">
      <c r="A8" s="121" t="s">
        <v>24</v>
      </c>
      <c r="B8" s="129"/>
      <c r="C8" s="130"/>
      <c r="D8" s="131"/>
      <c r="E8" s="132"/>
      <c r="F8" s="132"/>
      <c r="G8" s="132"/>
      <c r="H8" s="133">
        <f>SUM(B8:G8)</f>
        <v>0</v>
      </c>
      <c r="I8" s="134">
        <f>H8</f>
        <v>0</v>
      </c>
      <c r="J8" s="135">
        <f>I4-I8</f>
        <v>0</v>
      </c>
      <c r="K8" s="12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</row>
    <row r="9" spans="1:30" s="2" customFormat="1" ht="15.75" customHeight="1">
      <c r="A9" s="121" t="s">
        <v>20</v>
      </c>
      <c r="B9" s="129"/>
      <c r="C9" s="129"/>
      <c r="D9" s="129"/>
      <c r="E9" s="129"/>
      <c r="F9" s="129"/>
      <c r="G9" s="129"/>
      <c r="H9" s="133">
        <f>SUM(B9:G9)</f>
        <v>0</v>
      </c>
      <c r="I9" s="134">
        <f>H9</f>
        <v>0</v>
      </c>
      <c r="J9" s="135">
        <f>J4-I9</f>
        <v>0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1:30" s="2" customFormat="1" ht="15.75" customHeight="1">
      <c r="A10" s="121" t="s">
        <v>7</v>
      </c>
      <c r="B10" s="129"/>
      <c r="C10" s="129"/>
      <c r="D10" s="129"/>
      <c r="E10" s="129"/>
      <c r="F10" s="129"/>
      <c r="G10" s="129"/>
      <c r="H10" s="133">
        <f>SUM(B10:G10)</f>
        <v>0</v>
      </c>
      <c r="I10" s="134">
        <f>H10</f>
        <v>0</v>
      </c>
      <c r="J10" s="135">
        <f>K4-I10</f>
        <v>0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30" s="2" customFormat="1" ht="15.75" customHeight="1">
      <c r="A11" s="136" t="s">
        <v>19</v>
      </c>
      <c r="B11" s="137">
        <f aca="true" t="shared" si="0" ref="B11:J11">SUM(B8:B10)</f>
        <v>0</v>
      </c>
      <c r="C11" s="137">
        <f t="shared" si="0"/>
        <v>0</v>
      </c>
      <c r="D11" s="138">
        <f t="shared" si="0"/>
        <v>0</v>
      </c>
      <c r="E11" s="139">
        <f t="shared" si="0"/>
        <v>0</v>
      </c>
      <c r="F11" s="140">
        <f t="shared" si="0"/>
        <v>0</v>
      </c>
      <c r="G11" s="140">
        <f>SUM(G8:G10)</f>
        <v>0</v>
      </c>
      <c r="H11" s="133">
        <f>SUM(H8:H10)</f>
        <v>0</v>
      </c>
      <c r="I11" s="141">
        <f t="shared" si="0"/>
        <v>0</v>
      </c>
      <c r="J11" s="142">
        <f t="shared" si="0"/>
        <v>0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</row>
    <row r="12" spans="1:30" s="2" customFormat="1" ht="15.75" customHeight="1">
      <c r="A12" s="121" t="s">
        <v>3</v>
      </c>
      <c r="B12" s="143">
        <f aca="true" t="shared" si="1" ref="B12:H12">B11</f>
        <v>0</v>
      </c>
      <c r="C12" s="143">
        <f t="shared" si="1"/>
        <v>0</v>
      </c>
      <c r="D12" s="144">
        <f t="shared" si="1"/>
        <v>0</v>
      </c>
      <c r="E12" s="143">
        <f t="shared" si="1"/>
        <v>0</v>
      </c>
      <c r="F12" s="145">
        <f t="shared" si="1"/>
        <v>0</v>
      </c>
      <c r="G12" s="145">
        <f>G11</f>
        <v>0</v>
      </c>
      <c r="H12" s="146">
        <f t="shared" si="1"/>
        <v>0</v>
      </c>
      <c r="I12" s="147"/>
      <c r="J12" s="148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</row>
    <row r="13" spans="1:30" s="2" customFormat="1" ht="12" customHeight="1">
      <c r="A13" s="149"/>
      <c r="B13" s="149"/>
      <c r="C13" s="119"/>
      <c r="D13" s="119"/>
      <c r="E13" s="119"/>
      <c r="F13" s="119"/>
      <c r="G13" s="119"/>
      <c r="H13" s="119"/>
      <c r="I13" s="119"/>
      <c r="J13" s="11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</row>
    <row r="14" spans="1:30" s="2" customFormat="1" ht="15.75" customHeight="1">
      <c r="A14" s="118" t="s">
        <v>25</v>
      </c>
      <c r="B14" s="118"/>
      <c r="C14" s="119"/>
      <c r="D14" s="119"/>
      <c r="E14" s="119"/>
      <c r="F14" s="119"/>
      <c r="G14" s="119"/>
      <c r="H14" s="119"/>
      <c r="I14" s="119"/>
      <c r="J14" s="11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</row>
    <row r="15" spans="1:30" s="2" customFormat="1" ht="15.75" customHeight="1">
      <c r="A15" s="120"/>
      <c r="B15" s="121" t="s">
        <v>12</v>
      </c>
      <c r="C15" s="122" t="s">
        <v>14</v>
      </c>
      <c r="D15" s="123" t="s">
        <v>127</v>
      </c>
      <c r="E15" s="121" t="s">
        <v>128</v>
      </c>
      <c r="F15" s="124" t="s">
        <v>132</v>
      </c>
      <c r="G15" s="124" t="s">
        <v>100</v>
      </c>
      <c r="H15" s="125" t="s">
        <v>13</v>
      </c>
      <c r="I15" s="126" t="s">
        <v>3</v>
      </c>
      <c r="J15" s="127" t="s">
        <v>23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s="2" customFormat="1" ht="15.75" customHeight="1">
      <c r="A16" s="121" t="s">
        <v>24</v>
      </c>
      <c r="B16" s="129"/>
      <c r="C16" s="130"/>
      <c r="D16" s="131"/>
      <c r="E16" s="132"/>
      <c r="F16" s="132"/>
      <c r="G16" s="132"/>
      <c r="H16" s="133">
        <f>SUM(B16:G16)</f>
        <v>0</v>
      </c>
      <c r="I16" s="134">
        <f>H16+I8</f>
        <v>0</v>
      </c>
      <c r="J16" s="135">
        <f>I4-I16</f>
        <v>0</v>
      </c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s="2" customFormat="1" ht="15.75" customHeight="1">
      <c r="A17" s="121" t="s">
        <v>20</v>
      </c>
      <c r="B17" s="129"/>
      <c r="C17" s="129"/>
      <c r="D17" s="129"/>
      <c r="E17" s="129"/>
      <c r="F17" s="129"/>
      <c r="G17" s="129"/>
      <c r="H17" s="133">
        <f>SUM(B17:G17)</f>
        <v>0</v>
      </c>
      <c r="I17" s="134">
        <f>H17+I9</f>
        <v>0</v>
      </c>
      <c r="J17" s="135">
        <f>J4-I17</f>
        <v>0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</row>
    <row r="18" spans="1:30" s="2" customFormat="1" ht="15.75" customHeight="1">
      <c r="A18" s="121" t="s">
        <v>7</v>
      </c>
      <c r="B18" s="129"/>
      <c r="C18" s="129"/>
      <c r="D18" s="129"/>
      <c r="E18" s="129"/>
      <c r="F18" s="129"/>
      <c r="G18" s="129"/>
      <c r="H18" s="133">
        <f>SUM(B18:G18)</f>
        <v>0</v>
      </c>
      <c r="I18" s="134">
        <f>H18+I10</f>
        <v>0</v>
      </c>
      <c r="J18" s="135">
        <f>K4-I18</f>
        <v>0</v>
      </c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</row>
    <row r="19" spans="1:30" s="2" customFormat="1" ht="15.75" customHeight="1">
      <c r="A19" s="136" t="s">
        <v>19</v>
      </c>
      <c r="B19" s="150">
        <f aca="true" t="shared" si="2" ref="B19:J19">SUM(B16:B18)</f>
        <v>0</v>
      </c>
      <c r="C19" s="150">
        <f t="shared" si="2"/>
        <v>0</v>
      </c>
      <c r="D19" s="150">
        <f t="shared" si="2"/>
        <v>0</v>
      </c>
      <c r="E19" s="139">
        <f t="shared" si="2"/>
        <v>0</v>
      </c>
      <c r="F19" s="140">
        <f t="shared" si="2"/>
        <v>0</v>
      </c>
      <c r="G19" s="140">
        <f>SUM(G16:G18)</f>
        <v>0</v>
      </c>
      <c r="H19" s="151">
        <f t="shared" si="2"/>
        <v>0</v>
      </c>
      <c r="I19" s="141">
        <f t="shared" si="2"/>
        <v>0</v>
      </c>
      <c r="J19" s="142">
        <f t="shared" si="2"/>
        <v>0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</row>
    <row r="20" spans="1:30" s="2" customFormat="1" ht="15.75" customHeight="1">
      <c r="A20" s="121" t="s">
        <v>3</v>
      </c>
      <c r="B20" s="143">
        <f aca="true" t="shared" si="3" ref="B20:H20">B19+B12</f>
        <v>0</v>
      </c>
      <c r="C20" s="143">
        <f t="shared" si="3"/>
        <v>0</v>
      </c>
      <c r="D20" s="143">
        <f t="shared" si="3"/>
        <v>0</v>
      </c>
      <c r="E20" s="143">
        <f t="shared" si="3"/>
        <v>0</v>
      </c>
      <c r="F20" s="152">
        <f t="shared" si="3"/>
        <v>0</v>
      </c>
      <c r="G20" s="152">
        <f t="shared" si="3"/>
        <v>0</v>
      </c>
      <c r="H20" s="146">
        <f t="shared" si="3"/>
        <v>0</v>
      </c>
      <c r="I20" s="144"/>
      <c r="J20" s="148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</row>
    <row r="21" spans="1:30" s="2" customFormat="1" ht="12" customHeight="1">
      <c r="A21" s="149"/>
      <c r="B21" s="149"/>
      <c r="C21" s="119"/>
      <c r="D21" s="119"/>
      <c r="E21" s="119"/>
      <c r="F21" s="119"/>
      <c r="G21" s="119"/>
      <c r="H21" s="119"/>
      <c r="I21" s="119"/>
      <c r="J21" s="11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</row>
    <row r="22" spans="1:30" s="2" customFormat="1" ht="15.75" customHeight="1">
      <c r="A22" s="118" t="s">
        <v>27</v>
      </c>
      <c r="B22" s="118"/>
      <c r="C22" s="119"/>
      <c r="D22" s="119"/>
      <c r="E22" s="119"/>
      <c r="F22" s="119"/>
      <c r="G22" s="119"/>
      <c r="H22" s="119"/>
      <c r="I22" s="119"/>
      <c r="J22" s="11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</row>
    <row r="23" spans="1:30" s="2" customFormat="1" ht="15.75" customHeight="1">
      <c r="A23" s="120"/>
      <c r="B23" s="121" t="s">
        <v>12</v>
      </c>
      <c r="C23" s="122" t="s">
        <v>14</v>
      </c>
      <c r="D23" s="123" t="s">
        <v>127</v>
      </c>
      <c r="E23" s="121" t="s">
        <v>128</v>
      </c>
      <c r="F23" s="124" t="s">
        <v>132</v>
      </c>
      <c r="G23" s="124" t="s">
        <v>100</v>
      </c>
      <c r="H23" s="125" t="s">
        <v>18</v>
      </c>
      <c r="I23" s="126" t="s">
        <v>3</v>
      </c>
      <c r="J23" s="127" t="s">
        <v>23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</row>
    <row r="24" spans="1:30" s="2" customFormat="1" ht="15.75" customHeight="1">
      <c r="A24" s="121" t="s">
        <v>24</v>
      </c>
      <c r="B24" s="129"/>
      <c r="C24" s="130"/>
      <c r="D24" s="131"/>
      <c r="E24" s="132"/>
      <c r="F24" s="132"/>
      <c r="G24" s="132"/>
      <c r="H24" s="133">
        <f>SUM(B24:G24)</f>
        <v>0</v>
      </c>
      <c r="I24" s="134">
        <f>H24+I16</f>
        <v>0</v>
      </c>
      <c r="J24" s="135">
        <f>I4-I24</f>
        <v>0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</row>
    <row r="25" spans="1:30" s="2" customFormat="1" ht="15.75" customHeight="1">
      <c r="A25" s="121" t="s">
        <v>20</v>
      </c>
      <c r="B25" s="129"/>
      <c r="C25" s="129"/>
      <c r="D25" s="129"/>
      <c r="E25" s="129"/>
      <c r="F25" s="129"/>
      <c r="G25" s="129"/>
      <c r="H25" s="133">
        <f>SUM(B25:G25)</f>
        <v>0</v>
      </c>
      <c r="I25" s="134">
        <f>H25+I17</f>
        <v>0</v>
      </c>
      <c r="J25" s="135">
        <f>J4-I25</f>
        <v>0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</row>
    <row r="26" spans="1:30" s="2" customFormat="1" ht="15.75" customHeight="1">
      <c r="A26" s="121" t="s">
        <v>7</v>
      </c>
      <c r="B26" s="129"/>
      <c r="C26" s="129"/>
      <c r="D26" s="129"/>
      <c r="E26" s="129"/>
      <c r="F26" s="129"/>
      <c r="G26" s="129"/>
      <c r="H26" s="133">
        <f>SUM(B26:G26)</f>
        <v>0</v>
      </c>
      <c r="I26" s="134">
        <f>H26+I18</f>
        <v>0</v>
      </c>
      <c r="J26" s="135">
        <f>K4-I26</f>
        <v>0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</row>
    <row r="27" spans="1:30" s="2" customFormat="1" ht="15.75" customHeight="1">
      <c r="A27" s="136" t="s">
        <v>19</v>
      </c>
      <c r="B27" s="150">
        <f aca="true" t="shared" si="4" ref="B27:J27">SUM(B24:B26)</f>
        <v>0</v>
      </c>
      <c r="C27" s="150">
        <f t="shared" si="4"/>
        <v>0</v>
      </c>
      <c r="D27" s="138">
        <f t="shared" si="4"/>
        <v>0</v>
      </c>
      <c r="E27" s="139">
        <f t="shared" si="4"/>
        <v>0</v>
      </c>
      <c r="F27" s="140">
        <f t="shared" si="4"/>
        <v>0</v>
      </c>
      <c r="G27" s="140">
        <f>SUM(G24:G26)</f>
        <v>0</v>
      </c>
      <c r="H27" s="133">
        <f t="shared" si="4"/>
        <v>0</v>
      </c>
      <c r="I27" s="141">
        <f t="shared" si="4"/>
        <v>0</v>
      </c>
      <c r="J27" s="142">
        <f t="shared" si="4"/>
        <v>0</v>
      </c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</row>
    <row r="28" spans="1:30" s="2" customFormat="1" ht="15.75" customHeight="1">
      <c r="A28" s="121" t="s">
        <v>3</v>
      </c>
      <c r="B28" s="143">
        <f aca="true" t="shared" si="5" ref="B28:H28">B27+B20</f>
        <v>0</v>
      </c>
      <c r="C28" s="143">
        <f t="shared" si="5"/>
        <v>0</v>
      </c>
      <c r="D28" s="143">
        <f t="shared" si="5"/>
        <v>0</v>
      </c>
      <c r="E28" s="143">
        <f t="shared" si="5"/>
        <v>0</v>
      </c>
      <c r="F28" s="152">
        <f t="shared" si="5"/>
        <v>0</v>
      </c>
      <c r="G28" s="152">
        <f>G27+G20</f>
        <v>0</v>
      </c>
      <c r="H28" s="146">
        <f t="shared" si="5"/>
        <v>0</v>
      </c>
      <c r="I28" s="144"/>
      <c r="J28" s="148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</row>
    <row r="29" spans="1:10" s="2" customFormat="1" ht="12" customHeight="1">
      <c r="A29" s="26"/>
      <c r="B29" s="26"/>
      <c r="C29" s="4"/>
      <c r="D29" s="4"/>
      <c r="E29" s="4"/>
      <c r="F29" s="4"/>
      <c r="G29" s="4"/>
      <c r="H29" s="4"/>
      <c r="I29" s="4"/>
      <c r="J29" s="4"/>
    </row>
    <row r="30" spans="1:10" s="2" customFormat="1" ht="15.75" customHeight="1">
      <c r="A30" s="3" t="s">
        <v>28</v>
      </c>
      <c r="B30" s="3"/>
      <c r="C30" s="4"/>
      <c r="D30" s="4"/>
      <c r="E30" s="4"/>
      <c r="F30" s="4"/>
      <c r="G30" s="4"/>
      <c r="H30" s="4"/>
      <c r="I30" s="4"/>
      <c r="J30" s="4"/>
    </row>
    <row r="31" spans="1:10" s="2" customFormat="1" ht="15.75" customHeight="1">
      <c r="A31" s="5"/>
      <c r="B31" s="6" t="s">
        <v>12</v>
      </c>
      <c r="C31" s="7" t="s">
        <v>14</v>
      </c>
      <c r="D31" s="8" t="s">
        <v>127</v>
      </c>
      <c r="E31" s="6" t="s">
        <v>128</v>
      </c>
      <c r="F31" s="9" t="s">
        <v>132</v>
      </c>
      <c r="G31" s="124" t="s">
        <v>100</v>
      </c>
      <c r="H31" s="10" t="s">
        <v>29</v>
      </c>
      <c r="I31" s="11" t="s">
        <v>3</v>
      </c>
      <c r="J31" s="12" t="s">
        <v>23</v>
      </c>
    </row>
    <row r="32" spans="1:10" s="2" customFormat="1" ht="15.75" customHeight="1">
      <c r="A32" s="6" t="s">
        <v>24</v>
      </c>
      <c r="B32" s="129"/>
      <c r="C32" s="130"/>
      <c r="D32" s="131"/>
      <c r="E32" s="132"/>
      <c r="F32" s="132"/>
      <c r="G32" s="132"/>
      <c r="H32" s="133">
        <f>SUM(B32:G32)</f>
        <v>0</v>
      </c>
      <c r="I32" s="14">
        <f>H32+I24</f>
        <v>0</v>
      </c>
      <c r="J32" s="15">
        <f>I4-I32</f>
        <v>0</v>
      </c>
    </row>
    <row r="33" spans="1:10" s="2" customFormat="1" ht="15.75" customHeight="1">
      <c r="A33" s="6" t="s">
        <v>20</v>
      </c>
      <c r="B33" s="129"/>
      <c r="C33" s="129"/>
      <c r="D33" s="129"/>
      <c r="E33" s="129"/>
      <c r="F33" s="129"/>
      <c r="G33" s="129"/>
      <c r="H33" s="133">
        <f>SUM(B33:G33)</f>
        <v>0</v>
      </c>
      <c r="I33" s="14">
        <f>H33+I25</f>
        <v>0</v>
      </c>
      <c r="J33" s="15">
        <f>J4-I33</f>
        <v>0</v>
      </c>
    </row>
    <row r="34" spans="1:10" s="2" customFormat="1" ht="15.75" customHeight="1">
      <c r="A34" s="6" t="s">
        <v>7</v>
      </c>
      <c r="B34" s="129"/>
      <c r="C34" s="129"/>
      <c r="D34" s="129"/>
      <c r="E34" s="129"/>
      <c r="F34" s="129"/>
      <c r="G34" s="129"/>
      <c r="H34" s="133">
        <f>SUM(B34:G34)</f>
        <v>0</v>
      </c>
      <c r="I34" s="14">
        <f>H34+I26</f>
        <v>0</v>
      </c>
      <c r="J34" s="15">
        <f>K4-I34</f>
        <v>0</v>
      </c>
    </row>
    <row r="35" spans="1:10" s="2" customFormat="1" ht="15.75" customHeight="1">
      <c r="A35" s="16" t="s">
        <v>19</v>
      </c>
      <c r="B35" s="27">
        <f aca="true" t="shared" si="6" ref="B35:J35">SUM(B32:B34)</f>
        <v>0</v>
      </c>
      <c r="C35" s="27">
        <f t="shared" si="6"/>
        <v>0</v>
      </c>
      <c r="D35" s="17">
        <f t="shared" si="6"/>
        <v>0</v>
      </c>
      <c r="E35" s="18">
        <f t="shared" si="6"/>
        <v>0</v>
      </c>
      <c r="F35" s="19">
        <f t="shared" si="6"/>
        <v>0</v>
      </c>
      <c r="G35" s="19">
        <f>SUM(G32:G34)</f>
        <v>0</v>
      </c>
      <c r="H35" s="13">
        <f t="shared" si="6"/>
        <v>0</v>
      </c>
      <c r="I35" s="20">
        <f t="shared" si="6"/>
        <v>0</v>
      </c>
      <c r="J35" s="21">
        <f t="shared" si="6"/>
        <v>0</v>
      </c>
    </row>
    <row r="36" spans="1:10" s="2" customFormat="1" ht="15.75" customHeight="1">
      <c r="A36" s="6" t="s">
        <v>3</v>
      </c>
      <c r="B36" s="22">
        <f aca="true" t="shared" si="7" ref="B36:H36">B35+B28</f>
        <v>0</v>
      </c>
      <c r="C36" s="22">
        <f t="shared" si="7"/>
        <v>0</v>
      </c>
      <c r="D36" s="22">
        <f t="shared" si="7"/>
        <v>0</v>
      </c>
      <c r="E36" s="22">
        <f t="shared" si="7"/>
        <v>0</v>
      </c>
      <c r="F36" s="28">
        <f t="shared" si="7"/>
        <v>0</v>
      </c>
      <c r="G36" s="28">
        <f>G35+G28</f>
        <v>0</v>
      </c>
      <c r="H36" s="24">
        <f t="shared" si="7"/>
        <v>0</v>
      </c>
      <c r="I36" s="23"/>
      <c r="J36" s="25"/>
    </row>
    <row r="37" s="1" customFormat="1" ht="12" customHeight="1"/>
    <row r="38" spans="1:10" s="2" customFormat="1" ht="15.75" customHeight="1">
      <c r="A38" s="3" t="s">
        <v>9</v>
      </c>
      <c r="B38" s="3"/>
      <c r="C38" s="4"/>
      <c r="D38" s="4"/>
      <c r="E38" s="4"/>
      <c r="F38" s="4"/>
      <c r="G38" s="4"/>
      <c r="H38" s="4"/>
      <c r="I38" s="4"/>
      <c r="J38" s="4"/>
    </row>
    <row r="39" spans="1:10" s="2" customFormat="1" ht="15.75" customHeight="1">
      <c r="A39" s="5"/>
      <c r="B39" s="6" t="s">
        <v>12</v>
      </c>
      <c r="C39" s="7" t="s">
        <v>14</v>
      </c>
      <c r="D39" s="8" t="s">
        <v>127</v>
      </c>
      <c r="E39" s="6" t="s">
        <v>128</v>
      </c>
      <c r="F39" s="9" t="s">
        <v>132</v>
      </c>
      <c r="G39" s="124" t="s">
        <v>100</v>
      </c>
      <c r="H39" s="10" t="s">
        <v>30</v>
      </c>
      <c r="I39" s="11" t="s">
        <v>3</v>
      </c>
      <c r="J39" s="12" t="s">
        <v>23</v>
      </c>
    </row>
    <row r="40" spans="1:10" s="2" customFormat="1" ht="15.75" customHeight="1">
      <c r="A40" s="6" t="s">
        <v>24</v>
      </c>
      <c r="B40" s="129"/>
      <c r="C40" s="130"/>
      <c r="D40" s="131"/>
      <c r="E40" s="132"/>
      <c r="F40" s="132"/>
      <c r="G40" s="132"/>
      <c r="H40" s="133">
        <f>SUM(B40:G40)</f>
        <v>0</v>
      </c>
      <c r="I40" s="14">
        <f>H40+I32</f>
        <v>0</v>
      </c>
      <c r="J40" s="15">
        <f>I4-I40</f>
        <v>0</v>
      </c>
    </row>
    <row r="41" spans="1:10" s="2" customFormat="1" ht="15.75" customHeight="1">
      <c r="A41" s="6" t="s">
        <v>20</v>
      </c>
      <c r="B41" s="129"/>
      <c r="C41" s="129"/>
      <c r="D41" s="129"/>
      <c r="E41" s="129"/>
      <c r="F41" s="129"/>
      <c r="G41" s="129"/>
      <c r="H41" s="133">
        <f>SUM(B41:G41)</f>
        <v>0</v>
      </c>
      <c r="I41" s="14">
        <f>H41+I33</f>
        <v>0</v>
      </c>
      <c r="J41" s="15">
        <f>J4-I41</f>
        <v>0</v>
      </c>
    </row>
    <row r="42" spans="1:10" s="2" customFormat="1" ht="15.75" customHeight="1">
      <c r="A42" s="6" t="s">
        <v>7</v>
      </c>
      <c r="B42" s="129"/>
      <c r="C42" s="129"/>
      <c r="D42" s="129"/>
      <c r="E42" s="129"/>
      <c r="F42" s="129"/>
      <c r="G42" s="129"/>
      <c r="H42" s="133">
        <f>SUM(B42:G42)</f>
        <v>0</v>
      </c>
      <c r="I42" s="14">
        <f>H42+I34</f>
        <v>0</v>
      </c>
      <c r="J42" s="15">
        <f>K4-I42</f>
        <v>0</v>
      </c>
    </row>
    <row r="43" spans="1:10" s="2" customFormat="1" ht="15.75" customHeight="1">
      <c r="A43" s="16" t="s">
        <v>19</v>
      </c>
      <c r="B43" s="27">
        <f aca="true" t="shared" si="8" ref="B43:J43">SUM(B40:B42)</f>
        <v>0</v>
      </c>
      <c r="C43" s="27">
        <f t="shared" si="8"/>
        <v>0</v>
      </c>
      <c r="D43" s="17">
        <f t="shared" si="8"/>
        <v>0</v>
      </c>
      <c r="E43" s="18">
        <f t="shared" si="8"/>
        <v>0</v>
      </c>
      <c r="F43" s="19">
        <f t="shared" si="8"/>
        <v>0</v>
      </c>
      <c r="G43" s="19">
        <f>SUM(G40:G42)</f>
        <v>0</v>
      </c>
      <c r="H43" s="13">
        <f t="shared" si="8"/>
        <v>0</v>
      </c>
      <c r="I43" s="20">
        <f t="shared" si="8"/>
        <v>0</v>
      </c>
      <c r="J43" s="21">
        <f t="shared" si="8"/>
        <v>0</v>
      </c>
    </row>
    <row r="44" spans="1:10" s="2" customFormat="1" ht="15.75" customHeight="1">
      <c r="A44" s="6" t="s">
        <v>3</v>
      </c>
      <c r="B44" s="22">
        <f aca="true" t="shared" si="9" ref="B44:H44">B43+B36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8">
        <f t="shared" si="9"/>
        <v>0</v>
      </c>
      <c r="G44" s="28">
        <f>G43+G36</f>
        <v>0</v>
      </c>
      <c r="H44" s="24">
        <f t="shared" si="9"/>
        <v>0</v>
      </c>
      <c r="I44" s="23"/>
      <c r="J44" s="25"/>
    </row>
    <row r="45" s="1" customFormat="1" ht="12" customHeight="1"/>
    <row r="46" spans="1:10" s="2" customFormat="1" ht="15.75" customHeight="1">
      <c r="A46" s="3" t="s">
        <v>31</v>
      </c>
      <c r="B46" s="3"/>
      <c r="C46" s="4"/>
      <c r="D46" s="4"/>
      <c r="E46" s="4"/>
      <c r="F46" s="4"/>
      <c r="G46" s="4"/>
      <c r="H46" s="4"/>
      <c r="I46" s="4"/>
      <c r="J46" s="4"/>
    </row>
    <row r="47" spans="1:10" s="2" customFormat="1" ht="15.75" customHeight="1">
      <c r="A47" s="5"/>
      <c r="B47" s="6" t="s">
        <v>12</v>
      </c>
      <c r="C47" s="7" t="s">
        <v>14</v>
      </c>
      <c r="D47" s="8" t="s">
        <v>127</v>
      </c>
      <c r="E47" s="6" t="s">
        <v>128</v>
      </c>
      <c r="F47" s="9" t="s">
        <v>132</v>
      </c>
      <c r="G47" s="124" t="s">
        <v>100</v>
      </c>
      <c r="H47" s="10" t="s">
        <v>34</v>
      </c>
      <c r="I47" s="11" t="s">
        <v>3</v>
      </c>
      <c r="J47" s="12" t="s">
        <v>23</v>
      </c>
    </row>
    <row r="48" spans="1:10" s="2" customFormat="1" ht="15.75" customHeight="1">
      <c r="A48" s="6" t="s">
        <v>24</v>
      </c>
      <c r="B48" s="129"/>
      <c r="C48" s="130"/>
      <c r="D48" s="131"/>
      <c r="E48" s="132"/>
      <c r="F48" s="132"/>
      <c r="G48" s="132"/>
      <c r="H48" s="133">
        <f>SUM(B48:G48)</f>
        <v>0</v>
      </c>
      <c r="I48" s="14">
        <f>H48+I40</f>
        <v>0</v>
      </c>
      <c r="J48" s="15">
        <f>I4-I48</f>
        <v>0</v>
      </c>
    </row>
    <row r="49" spans="1:10" s="2" customFormat="1" ht="15.75" customHeight="1">
      <c r="A49" s="6" t="s">
        <v>20</v>
      </c>
      <c r="B49" s="129"/>
      <c r="C49" s="129"/>
      <c r="D49" s="129"/>
      <c r="E49" s="129"/>
      <c r="F49" s="129"/>
      <c r="G49" s="129"/>
      <c r="H49" s="133">
        <f>SUM(B49:G49)</f>
        <v>0</v>
      </c>
      <c r="I49" s="14">
        <f>H49+I41</f>
        <v>0</v>
      </c>
      <c r="J49" s="15">
        <f>J4-I49</f>
        <v>0</v>
      </c>
    </row>
    <row r="50" spans="1:10" s="2" customFormat="1" ht="15.75" customHeight="1">
      <c r="A50" s="6" t="s">
        <v>7</v>
      </c>
      <c r="B50" s="129"/>
      <c r="C50" s="129"/>
      <c r="D50" s="129"/>
      <c r="E50" s="129"/>
      <c r="F50" s="129"/>
      <c r="G50" s="129"/>
      <c r="H50" s="133">
        <f>SUM(B50:G50)</f>
        <v>0</v>
      </c>
      <c r="I50" s="14">
        <f>H50+I42</f>
        <v>0</v>
      </c>
      <c r="J50" s="15">
        <f>K4-I50</f>
        <v>0</v>
      </c>
    </row>
    <row r="51" spans="1:10" s="2" customFormat="1" ht="15.75" customHeight="1">
      <c r="A51" s="16" t="s">
        <v>19</v>
      </c>
      <c r="B51" s="27">
        <f aca="true" t="shared" si="10" ref="B51:J51">SUM(B48:B50)</f>
        <v>0</v>
      </c>
      <c r="C51" s="27">
        <f t="shared" si="10"/>
        <v>0</v>
      </c>
      <c r="D51" s="17">
        <f t="shared" si="10"/>
        <v>0</v>
      </c>
      <c r="E51" s="18">
        <f t="shared" si="10"/>
        <v>0</v>
      </c>
      <c r="F51" s="19">
        <f t="shared" si="10"/>
        <v>0</v>
      </c>
      <c r="G51" s="19">
        <f>SUM(G48:G50)</f>
        <v>0</v>
      </c>
      <c r="H51" s="13">
        <f t="shared" si="10"/>
        <v>0</v>
      </c>
      <c r="I51" s="20">
        <f t="shared" si="10"/>
        <v>0</v>
      </c>
      <c r="J51" s="21">
        <f t="shared" si="10"/>
        <v>0</v>
      </c>
    </row>
    <row r="52" spans="1:10" s="2" customFormat="1" ht="15.75" customHeight="1">
      <c r="A52" s="6" t="s">
        <v>3</v>
      </c>
      <c r="B52" s="22">
        <f aca="true" t="shared" si="11" ref="B52:H52">B51+B44</f>
        <v>0</v>
      </c>
      <c r="C52" s="22">
        <f t="shared" si="11"/>
        <v>0</v>
      </c>
      <c r="D52" s="22">
        <f t="shared" si="11"/>
        <v>0</v>
      </c>
      <c r="E52" s="22">
        <f t="shared" si="11"/>
        <v>0</v>
      </c>
      <c r="F52" s="28">
        <f t="shared" si="11"/>
        <v>0</v>
      </c>
      <c r="G52" s="28">
        <f>G51+G44</f>
        <v>0</v>
      </c>
      <c r="H52" s="24">
        <f t="shared" si="11"/>
        <v>0</v>
      </c>
      <c r="I52" s="23"/>
      <c r="J52" s="25"/>
    </row>
    <row r="53" s="1" customFormat="1" ht="12" customHeight="1"/>
    <row r="54" spans="1:10" s="2" customFormat="1" ht="15.75" customHeight="1">
      <c r="A54" s="3" t="s">
        <v>37</v>
      </c>
      <c r="B54" s="3"/>
      <c r="C54" s="4"/>
      <c r="D54" s="4"/>
      <c r="E54" s="4"/>
      <c r="F54" s="4"/>
      <c r="G54" s="4"/>
      <c r="H54" s="4"/>
      <c r="I54" s="4"/>
      <c r="J54" s="4"/>
    </row>
    <row r="55" spans="1:10" s="2" customFormat="1" ht="15.75" customHeight="1">
      <c r="A55" s="5"/>
      <c r="B55" s="6" t="s">
        <v>12</v>
      </c>
      <c r="C55" s="7" t="s">
        <v>14</v>
      </c>
      <c r="D55" s="8" t="s">
        <v>127</v>
      </c>
      <c r="E55" s="6" t="s">
        <v>128</v>
      </c>
      <c r="F55" s="9" t="s">
        <v>132</v>
      </c>
      <c r="G55" s="124" t="s">
        <v>100</v>
      </c>
      <c r="H55" s="10" t="s">
        <v>39</v>
      </c>
      <c r="I55" s="11" t="s">
        <v>3</v>
      </c>
      <c r="J55" s="12" t="s">
        <v>23</v>
      </c>
    </row>
    <row r="56" spans="1:10" s="2" customFormat="1" ht="15.75" customHeight="1">
      <c r="A56" s="6" t="s">
        <v>24</v>
      </c>
      <c r="B56" s="129"/>
      <c r="C56" s="130"/>
      <c r="D56" s="131"/>
      <c r="E56" s="132"/>
      <c r="F56" s="132"/>
      <c r="G56" s="132"/>
      <c r="H56" s="133">
        <f>SUM(B56:G56)</f>
        <v>0</v>
      </c>
      <c r="I56" s="14">
        <f>H56+I48</f>
        <v>0</v>
      </c>
      <c r="J56" s="15">
        <f>I4-I56</f>
        <v>0</v>
      </c>
    </row>
    <row r="57" spans="1:10" s="2" customFormat="1" ht="15.75" customHeight="1">
      <c r="A57" s="6" t="s">
        <v>20</v>
      </c>
      <c r="B57" s="129"/>
      <c r="C57" s="129"/>
      <c r="D57" s="129"/>
      <c r="E57" s="129"/>
      <c r="F57" s="129"/>
      <c r="G57" s="129"/>
      <c r="H57" s="133">
        <f>SUM(B57:G57)</f>
        <v>0</v>
      </c>
      <c r="I57" s="14">
        <f>H57+I49</f>
        <v>0</v>
      </c>
      <c r="J57" s="15">
        <f>J4-I57</f>
        <v>0</v>
      </c>
    </row>
    <row r="58" spans="1:10" s="2" customFormat="1" ht="15.75" customHeight="1">
      <c r="A58" s="6" t="s">
        <v>7</v>
      </c>
      <c r="B58" s="129"/>
      <c r="C58" s="129"/>
      <c r="D58" s="129"/>
      <c r="E58" s="129"/>
      <c r="F58" s="129"/>
      <c r="G58" s="129"/>
      <c r="H58" s="133">
        <f>SUM(B58:G58)</f>
        <v>0</v>
      </c>
      <c r="I58" s="14">
        <f>H58+I50</f>
        <v>0</v>
      </c>
      <c r="J58" s="15">
        <f>K4-I58</f>
        <v>0</v>
      </c>
    </row>
    <row r="59" spans="1:10" s="2" customFormat="1" ht="15.75" customHeight="1">
      <c r="A59" s="16" t="s">
        <v>19</v>
      </c>
      <c r="B59" s="27">
        <f aca="true" t="shared" si="12" ref="B59:J59">SUM(B56:B58)</f>
        <v>0</v>
      </c>
      <c r="C59" s="27">
        <f t="shared" si="12"/>
        <v>0</v>
      </c>
      <c r="D59" s="17">
        <f t="shared" si="12"/>
        <v>0</v>
      </c>
      <c r="E59" s="18">
        <f t="shared" si="12"/>
        <v>0</v>
      </c>
      <c r="F59" s="19">
        <f t="shared" si="12"/>
        <v>0</v>
      </c>
      <c r="G59" s="19">
        <f>SUM(G56:G58)</f>
        <v>0</v>
      </c>
      <c r="H59" s="13">
        <f t="shared" si="12"/>
        <v>0</v>
      </c>
      <c r="I59" s="20">
        <f t="shared" si="12"/>
        <v>0</v>
      </c>
      <c r="J59" s="21">
        <f t="shared" si="12"/>
        <v>0</v>
      </c>
    </row>
    <row r="60" spans="1:10" s="2" customFormat="1" ht="15.75" customHeight="1">
      <c r="A60" s="6" t="s">
        <v>3</v>
      </c>
      <c r="B60" s="22">
        <f aca="true" t="shared" si="13" ref="B60:H60">B59+B52</f>
        <v>0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8">
        <f t="shared" si="13"/>
        <v>0</v>
      </c>
      <c r="G60" s="28">
        <f>G59+G52</f>
        <v>0</v>
      </c>
      <c r="H60" s="24">
        <f t="shared" si="13"/>
        <v>0</v>
      </c>
      <c r="I60" s="23"/>
      <c r="J60" s="25"/>
    </row>
    <row r="61" s="1" customFormat="1" ht="12" customHeight="1"/>
    <row r="62" spans="1:2" s="1" customFormat="1" ht="15.75" customHeight="1">
      <c r="A62" s="3" t="s">
        <v>40</v>
      </c>
      <c r="B62" s="3"/>
    </row>
    <row r="63" spans="1:10" s="2" customFormat="1" ht="15.75" customHeight="1">
      <c r="A63" s="5"/>
      <c r="B63" s="6" t="s">
        <v>12</v>
      </c>
      <c r="C63" s="7" t="s">
        <v>14</v>
      </c>
      <c r="D63" s="8" t="s">
        <v>127</v>
      </c>
      <c r="E63" s="6" t="s">
        <v>128</v>
      </c>
      <c r="F63" s="9" t="s">
        <v>132</v>
      </c>
      <c r="G63" s="124" t="s">
        <v>100</v>
      </c>
      <c r="H63" s="10" t="s">
        <v>42</v>
      </c>
      <c r="I63" s="11" t="s">
        <v>3</v>
      </c>
      <c r="J63" s="12" t="s">
        <v>23</v>
      </c>
    </row>
    <row r="64" spans="1:10" s="2" customFormat="1" ht="15.75" customHeight="1">
      <c r="A64" s="6" t="s">
        <v>24</v>
      </c>
      <c r="B64" s="129"/>
      <c r="C64" s="130"/>
      <c r="D64" s="131"/>
      <c r="E64" s="132"/>
      <c r="F64" s="132"/>
      <c r="G64" s="132"/>
      <c r="H64" s="133">
        <f>SUM(B64:G64)</f>
        <v>0</v>
      </c>
      <c r="I64" s="14">
        <f>H64+I56</f>
        <v>0</v>
      </c>
      <c r="J64" s="15">
        <f>I4-I64</f>
        <v>0</v>
      </c>
    </row>
    <row r="65" spans="1:10" s="2" customFormat="1" ht="15.75" customHeight="1">
      <c r="A65" s="6" t="s">
        <v>20</v>
      </c>
      <c r="B65" s="129"/>
      <c r="C65" s="129"/>
      <c r="D65" s="129"/>
      <c r="E65" s="129"/>
      <c r="F65" s="129"/>
      <c r="G65" s="129"/>
      <c r="H65" s="133">
        <f>SUM(B65:G65)</f>
        <v>0</v>
      </c>
      <c r="I65" s="14">
        <f>H65+I57</f>
        <v>0</v>
      </c>
      <c r="J65" s="15">
        <f>J4-I65</f>
        <v>0</v>
      </c>
    </row>
    <row r="66" spans="1:10" s="2" customFormat="1" ht="15.75" customHeight="1">
      <c r="A66" s="6" t="s">
        <v>7</v>
      </c>
      <c r="B66" s="129"/>
      <c r="C66" s="129"/>
      <c r="D66" s="129"/>
      <c r="E66" s="129"/>
      <c r="F66" s="129"/>
      <c r="G66" s="129"/>
      <c r="H66" s="133">
        <f>SUM(B66:G66)</f>
        <v>0</v>
      </c>
      <c r="I66" s="14">
        <f>H66+I58</f>
        <v>0</v>
      </c>
      <c r="J66" s="15">
        <f>K4-I66</f>
        <v>0</v>
      </c>
    </row>
    <row r="67" spans="1:10" s="2" customFormat="1" ht="15.75" customHeight="1">
      <c r="A67" s="16" t="s">
        <v>19</v>
      </c>
      <c r="B67" s="27">
        <f aca="true" t="shared" si="14" ref="B67:J67">SUM(B64:B66)</f>
        <v>0</v>
      </c>
      <c r="C67" s="27">
        <f t="shared" si="14"/>
        <v>0</v>
      </c>
      <c r="D67" s="17">
        <f t="shared" si="14"/>
        <v>0</v>
      </c>
      <c r="E67" s="18">
        <f t="shared" si="14"/>
        <v>0</v>
      </c>
      <c r="F67" s="19">
        <f t="shared" si="14"/>
        <v>0</v>
      </c>
      <c r="G67" s="19">
        <f>SUM(G64:G66)</f>
        <v>0</v>
      </c>
      <c r="H67" s="13">
        <f t="shared" si="14"/>
        <v>0</v>
      </c>
      <c r="I67" s="20">
        <f t="shared" si="14"/>
        <v>0</v>
      </c>
      <c r="J67" s="21">
        <f t="shared" si="14"/>
        <v>0</v>
      </c>
    </row>
    <row r="68" spans="1:10" s="2" customFormat="1" ht="15.75" customHeight="1">
      <c r="A68" s="6" t="s">
        <v>3</v>
      </c>
      <c r="B68" s="22">
        <f aca="true" t="shared" si="15" ref="B68:H68">B67+B60</f>
        <v>0</v>
      </c>
      <c r="C68" s="22">
        <f t="shared" si="15"/>
        <v>0</v>
      </c>
      <c r="D68" s="22">
        <f t="shared" si="15"/>
        <v>0</v>
      </c>
      <c r="E68" s="22">
        <f t="shared" si="15"/>
        <v>0</v>
      </c>
      <c r="F68" s="28">
        <f t="shared" si="15"/>
        <v>0</v>
      </c>
      <c r="G68" s="28">
        <f>G67+G60</f>
        <v>0</v>
      </c>
      <c r="H68" s="24">
        <f t="shared" si="15"/>
        <v>0</v>
      </c>
      <c r="I68" s="23"/>
      <c r="J68" s="25"/>
    </row>
    <row r="69" s="1" customFormat="1" ht="12" customHeight="1"/>
    <row r="70" spans="1:2" s="1" customFormat="1" ht="15.75" customHeight="1">
      <c r="A70" s="3" t="s">
        <v>8</v>
      </c>
      <c r="B70" s="3"/>
    </row>
    <row r="71" spans="1:10" s="2" customFormat="1" ht="15.75" customHeight="1">
      <c r="A71" s="5"/>
      <c r="B71" s="6" t="s">
        <v>12</v>
      </c>
      <c r="C71" s="7" t="s">
        <v>14</v>
      </c>
      <c r="D71" s="8" t="s">
        <v>127</v>
      </c>
      <c r="E71" s="6" t="s">
        <v>128</v>
      </c>
      <c r="F71" s="9" t="s">
        <v>132</v>
      </c>
      <c r="G71" s="124" t="s">
        <v>100</v>
      </c>
      <c r="H71" s="10" t="s">
        <v>45</v>
      </c>
      <c r="I71" s="11" t="s">
        <v>3</v>
      </c>
      <c r="J71" s="12" t="s">
        <v>23</v>
      </c>
    </row>
    <row r="72" spans="1:10" s="2" customFormat="1" ht="15.75" customHeight="1">
      <c r="A72" s="6" t="s">
        <v>24</v>
      </c>
      <c r="B72" s="129"/>
      <c r="C72" s="130"/>
      <c r="D72" s="131"/>
      <c r="E72" s="132"/>
      <c r="F72" s="132"/>
      <c r="G72" s="132"/>
      <c r="H72" s="133">
        <f>SUM(B72:G72)</f>
        <v>0</v>
      </c>
      <c r="I72" s="14">
        <f>H72+I64</f>
        <v>0</v>
      </c>
      <c r="J72" s="15">
        <f>I4-I72</f>
        <v>0</v>
      </c>
    </row>
    <row r="73" spans="1:10" s="2" customFormat="1" ht="15.75" customHeight="1">
      <c r="A73" s="6" t="s">
        <v>20</v>
      </c>
      <c r="B73" s="129"/>
      <c r="C73" s="129"/>
      <c r="D73" s="129"/>
      <c r="E73" s="129"/>
      <c r="F73" s="129"/>
      <c r="G73" s="129"/>
      <c r="H73" s="133">
        <f>SUM(B73:G73)</f>
        <v>0</v>
      </c>
      <c r="I73" s="14">
        <f>H73+I65</f>
        <v>0</v>
      </c>
      <c r="J73" s="15">
        <f>J4-I73</f>
        <v>0</v>
      </c>
    </row>
    <row r="74" spans="1:10" s="2" customFormat="1" ht="15.75" customHeight="1">
      <c r="A74" s="6" t="s">
        <v>7</v>
      </c>
      <c r="B74" s="129"/>
      <c r="C74" s="129"/>
      <c r="D74" s="129"/>
      <c r="E74" s="129"/>
      <c r="F74" s="129"/>
      <c r="G74" s="129"/>
      <c r="H74" s="133">
        <f>SUM(B74:G74)</f>
        <v>0</v>
      </c>
      <c r="I74" s="14">
        <f>H74+I66</f>
        <v>0</v>
      </c>
      <c r="J74" s="15">
        <f>K4-I74</f>
        <v>0</v>
      </c>
    </row>
    <row r="75" spans="1:10" s="2" customFormat="1" ht="15.75" customHeight="1">
      <c r="A75" s="16" t="s">
        <v>19</v>
      </c>
      <c r="B75" s="27">
        <f aca="true" t="shared" si="16" ref="B75:J75">SUM(B72:B74)</f>
        <v>0</v>
      </c>
      <c r="C75" s="27">
        <f t="shared" si="16"/>
        <v>0</v>
      </c>
      <c r="D75" s="17">
        <f t="shared" si="16"/>
        <v>0</v>
      </c>
      <c r="E75" s="18">
        <f t="shared" si="16"/>
        <v>0</v>
      </c>
      <c r="F75" s="19">
        <f t="shared" si="16"/>
        <v>0</v>
      </c>
      <c r="G75" s="19">
        <f>SUM(G72:G74)</f>
        <v>0</v>
      </c>
      <c r="H75" s="13">
        <f t="shared" si="16"/>
        <v>0</v>
      </c>
      <c r="I75" s="20">
        <f t="shared" si="16"/>
        <v>0</v>
      </c>
      <c r="J75" s="21">
        <f t="shared" si="16"/>
        <v>0</v>
      </c>
    </row>
    <row r="76" spans="1:10" s="2" customFormat="1" ht="15.75" customHeight="1">
      <c r="A76" s="6" t="s">
        <v>3</v>
      </c>
      <c r="B76" s="22">
        <f aca="true" t="shared" si="17" ref="B76:H76">B75+B68</f>
        <v>0</v>
      </c>
      <c r="C76" s="22">
        <f t="shared" si="17"/>
        <v>0</v>
      </c>
      <c r="D76" s="22">
        <f t="shared" si="17"/>
        <v>0</v>
      </c>
      <c r="E76" s="22">
        <f t="shared" si="17"/>
        <v>0</v>
      </c>
      <c r="F76" s="28">
        <f t="shared" si="17"/>
        <v>0</v>
      </c>
      <c r="G76" s="28">
        <f t="shared" si="17"/>
        <v>0</v>
      </c>
      <c r="H76" s="24">
        <f t="shared" si="17"/>
        <v>0</v>
      </c>
      <c r="I76" s="23"/>
      <c r="J76" s="25"/>
    </row>
    <row r="77" s="1" customFormat="1" ht="12" customHeight="1"/>
    <row r="78" spans="1:2" s="1" customFormat="1" ht="15.75" customHeight="1">
      <c r="A78" s="3" t="s">
        <v>16</v>
      </c>
      <c r="B78" s="3"/>
    </row>
    <row r="79" spans="1:10" s="2" customFormat="1" ht="15.75" customHeight="1">
      <c r="A79" s="5"/>
      <c r="B79" s="6" t="s">
        <v>12</v>
      </c>
      <c r="C79" s="7" t="s">
        <v>14</v>
      </c>
      <c r="D79" s="8" t="s">
        <v>127</v>
      </c>
      <c r="E79" s="6" t="s">
        <v>128</v>
      </c>
      <c r="F79" s="9" t="s">
        <v>132</v>
      </c>
      <c r="G79" s="124" t="s">
        <v>100</v>
      </c>
      <c r="H79" s="10" t="s">
        <v>26</v>
      </c>
      <c r="I79" s="11" t="s">
        <v>3</v>
      </c>
      <c r="J79" s="12" t="s">
        <v>23</v>
      </c>
    </row>
    <row r="80" spans="1:10" s="2" customFormat="1" ht="15.75" customHeight="1">
      <c r="A80" s="6" t="s">
        <v>24</v>
      </c>
      <c r="B80" s="129"/>
      <c r="C80" s="130"/>
      <c r="D80" s="131"/>
      <c r="E80" s="132"/>
      <c r="F80" s="132"/>
      <c r="G80" s="132"/>
      <c r="H80" s="133">
        <f>SUM(B80:G80)</f>
        <v>0</v>
      </c>
      <c r="I80" s="159">
        <f>H80+I72</f>
        <v>0</v>
      </c>
      <c r="J80" s="15">
        <f>I4-I80</f>
        <v>0</v>
      </c>
    </row>
    <row r="81" spans="1:10" s="2" customFormat="1" ht="15.75" customHeight="1">
      <c r="A81" s="6" t="s">
        <v>20</v>
      </c>
      <c r="B81" s="129"/>
      <c r="C81" s="129"/>
      <c r="D81" s="129"/>
      <c r="E81" s="129"/>
      <c r="F81" s="129"/>
      <c r="G81" s="129"/>
      <c r="H81" s="133">
        <f>SUM(B81:G81)</f>
        <v>0</v>
      </c>
      <c r="I81" s="159">
        <f>H81+I73</f>
        <v>0</v>
      </c>
      <c r="J81" s="15">
        <f>J4-I81</f>
        <v>0</v>
      </c>
    </row>
    <row r="82" spans="1:10" s="2" customFormat="1" ht="15.75" customHeight="1">
      <c r="A82" s="6" t="s">
        <v>7</v>
      </c>
      <c r="B82" s="129"/>
      <c r="C82" s="129"/>
      <c r="D82" s="129"/>
      <c r="E82" s="129"/>
      <c r="F82" s="129"/>
      <c r="G82" s="129"/>
      <c r="H82" s="133">
        <f>SUM(B82:G82)</f>
        <v>0</v>
      </c>
      <c r="I82" s="159">
        <f>H82+I74</f>
        <v>0</v>
      </c>
      <c r="J82" s="15">
        <f>K4-I82</f>
        <v>0</v>
      </c>
    </row>
    <row r="83" spans="1:10" s="2" customFormat="1" ht="15.75" customHeight="1">
      <c r="A83" s="16" t="s">
        <v>19</v>
      </c>
      <c r="B83" s="27">
        <f aca="true" t="shared" si="18" ref="B83:H83">SUM(B80:B82)</f>
        <v>0</v>
      </c>
      <c r="C83" s="27">
        <f t="shared" si="18"/>
        <v>0</v>
      </c>
      <c r="D83" s="17">
        <f t="shared" si="18"/>
        <v>0</v>
      </c>
      <c r="E83" s="18">
        <f t="shared" si="18"/>
        <v>0</v>
      </c>
      <c r="F83" s="19">
        <f t="shared" si="18"/>
        <v>0</v>
      </c>
      <c r="G83" s="19">
        <f>SUM(G80:G82)</f>
        <v>0</v>
      </c>
      <c r="H83" s="13">
        <f t="shared" si="18"/>
        <v>0</v>
      </c>
      <c r="I83" s="20">
        <f>SUM(I80:I82)</f>
        <v>0</v>
      </c>
      <c r="J83" s="21">
        <f>SUM(J80:J82)</f>
        <v>0</v>
      </c>
    </row>
    <row r="84" spans="1:10" s="2" customFormat="1" ht="15.75" customHeight="1">
      <c r="A84" s="6" t="s">
        <v>3</v>
      </c>
      <c r="B84" s="22">
        <f aca="true" t="shared" si="19" ref="B84:H84">B83+B76</f>
        <v>0</v>
      </c>
      <c r="C84" s="22">
        <f t="shared" si="19"/>
        <v>0</v>
      </c>
      <c r="D84" s="22">
        <f t="shared" si="19"/>
        <v>0</v>
      </c>
      <c r="E84" s="22">
        <f t="shared" si="19"/>
        <v>0</v>
      </c>
      <c r="F84" s="28">
        <f t="shared" si="19"/>
        <v>0</v>
      </c>
      <c r="G84" s="28">
        <f t="shared" si="19"/>
        <v>0</v>
      </c>
      <c r="H84" s="24">
        <f t="shared" si="19"/>
        <v>0</v>
      </c>
      <c r="I84" s="23"/>
      <c r="J84" s="25"/>
    </row>
    <row r="85" spans="1:10" ht="18" customHeight="1">
      <c r="A85" s="109"/>
      <c r="B85" s="109"/>
      <c r="C85" s="109"/>
      <c r="D85" s="109"/>
      <c r="E85" s="109"/>
      <c r="F85" s="118"/>
      <c r="G85" s="118"/>
      <c r="H85" s="109"/>
      <c r="I85" s="109"/>
      <c r="J85" s="109"/>
    </row>
    <row r="86" spans="1:10" ht="18" customHeight="1">
      <c r="A86" s="118" t="s">
        <v>104</v>
      </c>
      <c r="B86" s="118"/>
      <c r="C86" s="119"/>
      <c r="D86" s="119"/>
      <c r="E86" s="119"/>
      <c r="F86" s="119"/>
      <c r="G86" s="119"/>
      <c r="H86" s="119"/>
      <c r="I86" s="119"/>
      <c r="J86" s="119"/>
    </row>
    <row r="87" spans="1:10" ht="18" customHeight="1">
      <c r="A87" s="120"/>
      <c r="B87" s="121" t="s">
        <v>12</v>
      </c>
      <c r="C87" s="122" t="s">
        <v>14</v>
      </c>
      <c r="D87" s="123" t="s">
        <v>127</v>
      </c>
      <c r="E87" s="121" t="s">
        <v>128</v>
      </c>
      <c r="F87" s="124" t="s">
        <v>132</v>
      </c>
      <c r="G87" s="124" t="s">
        <v>100</v>
      </c>
      <c r="H87" s="125" t="s">
        <v>22</v>
      </c>
      <c r="I87" s="126" t="s">
        <v>3</v>
      </c>
      <c r="J87" s="127" t="s">
        <v>23</v>
      </c>
    </row>
    <row r="88" spans="1:10" ht="18" customHeight="1">
      <c r="A88" s="121" t="s">
        <v>24</v>
      </c>
      <c r="B88" s="129"/>
      <c r="C88" s="130"/>
      <c r="D88" s="131"/>
      <c r="E88" s="132"/>
      <c r="F88" s="132"/>
      <c r="G88" s="132"/>
      <c r="H88" s="133">
        <f>SUM(B88:G88)</f>
        <v>0</v>
      </c>
      <c r="I88" s="134">
        <f>H88+I80</f>
        <v>0</v>
      </c>
      <c r="J88" s="135">
        <f>I4-I88</f>
        <v>0</v>
      </c>
    </row>
    <row r="89" spans="1:10" ht="18" customHeight="1">
      <c r="A89" s="121" t="s">
        <v>20</v>
      </c>
      <c r="B89" s="129"/>
      <c r="C89" s="129"/>
      <c r="D89" s="129"/>
      <c r="E89" s="129"/>
      <c r="F89" s="129"/>
      <c r="G89" s="129"/>
      <c r="H89" s="133">
        <f>SUM(B89:G89)</f>
        <v>0</v>
      </c>
      <c r="I89" s="134">
        <f>H89+I81</f>
        <v>0</v>
      </c>
      <c r="J89" s="135">
        <f>J4-I89</f>
        <v>0</v>
      </c>
    </row>
    <row r="90" spans="1:10" ht="18" customHeight="1">
      <c r="A90" s="121" t="s">
        <v>7</v>
      </c>
      <c r="B90" s="129"/>
      <c r="C90" s="129"/>
      <c r="D90" s="129"/>
      <c r="E90" s="129"/>
      <c r="F90" s="129"/>
      <c r="G90" s="129"/>
      <c r="H90" s="133">
        <f>SUM(B90:G90)</f>
        <v>0</v>
      </c>
      <c r="I90" s="134">
        <f>H90+I82</f>
        <v>0</v>
      </c>
      <c r="J90" s="135">
        <f>K4-I90</f>
        <v>0</v>
      </c>
    </row>
    <row r="91" spans="1:10" ht="18" customHeight="1">
      <c r="A91" s="136" t="s">
        <v>19</v>
      </c>
      <c r="B91" s="137">
        <f aca="true" t="shared" si="20" ref="B91:I91">SUM(B88:B90)</f>
        <v>0</v>
      </c>
      <c r="C91" s="137">
        <f t="shared" si="20"/>
        <v>0</v>
      </c>
      <c r="D91" s="138">
        <f t="shared" si="20"/>
        <v>0</v>
      </c>
      <c r="E91" s="139">
        <f t="shared" si="20"/>
        <v>0</v>
      </c>
      <c r="F91" s="140">
        <f t="shared" si="20"/>
        <v>0</v>
      </c>
      <c r="G91" s="140">
        <f t="shared" si="20"/>
        <v>0</v>
      </c>
      <c r="H91" s="133">
        <f t="shared" si="20"/>
        <v>0</v>
      </c>
      <c r="I91" s="141">
        <f t="shared" si="20"/>
        <v>0</v>
      </c>
      <c r="J91" s="21">
        <f>SUM(J88:J90)</f>
        <v>0</v>
      </c>
    </row>
    <row r="92" spans="1:10" ht="18" customHeight="1">
      <c r="A92" s="121" t="s">
        <v>3</v>
      </c>
      <c r="B92" s="143">
        <f aca="true" t="shared" si="21" ref="B92:H92">B84+B91</f>
        <v>0</v>
      </c>
      <c r="C92" s="143">
        <f t="shared" si="21"/>
        <v>0</v>
      </c>
      <c r="D92" s="143">
        <f t="shared" si="21"/>
        <v>0</v>
      </c>
      <c r="E92" s="143">
        <f t="shared" si="21"/>
        <v>0</v>
      </c>
      <c r="F92" s="143">
        <f t="shared" si="21"/>
        <v>0</v>
      </c>
      <c r="G92" s="143">
        <f t="shared" si="21"/>
        <v>0</v>
      </c>
      <c r="H92" s="146">
        <f t="shared" si="21"/>
        <v>0</v>
      </c>
      <c r="I92" s="147"/>
      <c r="J92" s="148"/>
    </row>
    <row r="93" spans="1:10" ht="18" customHeight="1">
      <c r="A93" s="149"/>
      <c r="B93" s="149"/>
      <c r="C93" s="119"/>
      <c r="D93" s="119"/>
      <c r="E93" s="119"/>
      <c r="F93" s="119"/>
      <c r="G93" s="119"/>
      <c r="H93" s="119"/>
      <c r="I93" s="119"/>
      <c r="J93" s="119"/>
    </row>
    <row r="94" spans="1:10" ht="18" customHeight="1">
      <c r="A94" s="118" t="s">
        <v>105</v>
      </c>
      <c r="B94" s="118"/>
      <c r="C94" s="119"/>
      <c r="D94" s="119"/>
      <c r="E94" s="119"/>
      <c r="F94" s="119"/>
      <c r="G94" s="119"/>
      <c r="H94" s="119"/>
      <c r="I94" s="119"/>
      <c r="J94" s="119"/>
    </row>
    <row r="95" spans="1:10" ht="18" customHeight="1">
      <c r="A95" s="120"/>
      <c r="B95" s="121" t="s">
        <v>12</v>
      </c>
      <c r="C95" s="122" t="s">
        <v>14</v>
      </c>
      <c r="D95" s="123" t="s">
        <v>127</v>
      </c>
      <c r="E95" s="121" t="s">
        <v>128</v>
      </c>
      <c r="F95" s="124" t="s">
        <v>132</v>
      </c>
      <c r="G95" s="124" t="s">
        <v>100</v>
      </c>
      <c r="H95" s="125" t="s">
        <v>13</v>
      </c>
      <c r="I95" s="126" t="s">
        <v>3</v>
      </c>
      <c r="J95" s="127" t="s">
        <v>23</v>
      </c>
    </row>
    <row r="96" spans="1:10" ht="18" customHeight="1">
      <c r="A96" s="121" t="s">
        <v>24</v>
      </c>
      <c r="B96" s="129"/>
      <c r="C96" s="130"/>
      <c r="D96" s="131"/>
      <c r="E96" s="132"/>
      <c r="F96" s="132"/>
      <c r="G96" s="132"/>
      <c r="H96" s="133">
        <f>SUM(B96:G96)</f>
        <v>0</v>
      </c>
      <c r="I96" s="134">
        <f>H96+I88</f>
        <v>0</v>
      </c>
      <c r="J96" s="135">
        <f>I4-I96</f>
        <v>0</v>
      </c>
    </row>
    <row r="97" spans="1:10" ht="18" customHeight="1">
      <c r="A97" s="121" t="s">
        <v>20</v>
      </c>
      <c r="B97" s="129"/>
      <c r="C97" s="129"/>
      <c r="D97" s="129"/>
      <c r="E97" s="129"/>
      <c r="F97" s="129"/>
      <c r="G97" s="129"/>
      <c r="H97" s="133">
        <f>SUM(B97:G97)</f>
        <v>0</v>
      </c>
      <c r="I97" s="134">
        <f>H97+I89</f>
        <v>0</v>
      </c>
      <c r="J97" s="135">
        <f>J4-I97</f>
        <v>0</v>
      </c>
    </row>
    <row r="98" spans="1:10" ht="18" customHeight="1">
      <c r="A98" s="121" t="s">
        <v>7</v>
      </c>
      <c r="B98" s="129"/>
      <c r="C98" s="129"/>
      <c r="D98" s="129"/>
      <c r="E98" s="129"/>
      <c r="F98" s="129"/>
      <c r="G98" s="129"/>
      <c r="H98" s="133">
        <f>SUM(B98:G98)</f>
        <v>0</v>
      </c>
      <c r="I98" s="134">
        <f>H98+I90</f>
        <v>0</v>
      </c>
      <c r="J98" s="135">
        <f>K4-I98</f>
        <v>0</v>
      </c>
    </row>
    <row r="99" spans="1:10" ht="18" customHeight="1">
      <c r="A99" s="136" t="s">
        <v>19</v>
      </c>
      <c r="B99" s="150">
        <f aca="true" t="shared" si="22" ref="B99:G99">SUM(B96:B98)</f>
        <v>0</v>
      </c>
      <c r="C99" s="150">
        <f t="shared" si="22"/>
        <v>0</v>
      </c>
      <c r="D99" s="150">
        <f t="shared" si="22"/>
        <v>0</v>
      </c>
      <c r="E99" s="150">
        <f t="shared" si="22"/>
        <v>0</v>
      </c>
      <c r="F99" s="150">
        <f t="shared" si="22"/>
        <v>0</v>
      </c>
      <c r="G99" s="150">
        <f t="shared" si="22"/>
        <v>0</v>
      </c>
      <c r="H99" s="151">
        <f>SUM(H96:H98)</f>
        <v>0</v>
      </c>
      <c r="I99" s="141">
        <f>SUM(I96:I98)</f>
        <v>0</v>
      </c>
      <c r="J99" s="142">
        <f>SUM(J96:J98)</f>
        <v>0</v>
      </c>
    </row>
    <row r="100" spans="1:10" ht="18" customHeight="1">
      <c r="A100" s="121" t="s">
        <v>3</v>
      </c>
      <c r="B100" s="143">
        <f aca="true" t="shared" si="23" ref="B100:H100">B99+B92</f>
        <v>0</v>
      </c>
      <c r="C100" s="143">
        <f t="shared" si="23"/>
        <v>0</v>
      </c>
      <c r="D100" s="143">
        <f t="shared" si="23"/>
        <v>0</v>
      </c>
      <c r="E100" s="143">
        <f t="shared" si="23"/>
        <v>0</v>
      </c>
      <c r="F100" s="152">
        <f t="shared" si="23"/>
        <v>0</v>
      </c>
      <c r="G100" s="152">
        <f t="shared" si="23"/>
        <v>0</v>
      </c>
      <c r="H100" s="146">
        <f t="shared" si="23"/>
        <v>0</v>
      </c>
      <c r="I100" s="144"/>
      <c r="J100" s="148"/>
    </row>
    <row r="101" spans="1:10" ht="18" customHeight="1">
      <c r="A101" s="149"/>
      <c r="B101" s="149"/>
      <c r="C101" s="119"/>
      <c r="D101" s="119"/>
      <c r="E101" s="119"/>
      <c r="F101" s="119"/>
      <c r="G101" s="119"/>
      <c r="H101" s="119"/>
      <c r="I101" s="119"/>
      <c r="J101" s="119"/>
    </row>
    <row r="102" spans="1:10" ht="18" customHeight="1">
      <c r="A102" s="118" t="s">
        <v>106</v>
      </c>
      <c r="B102" s="118"/>
      <c r="C102" s="119"/>
      <c r="D102" s="119"/>
      <c r="E102" s="119"/>
      <c r="F102" s="119"/>
      <c r="G102" s="119"/>
      <c r="H102" s="119"/>
      <c r="I102" s="119"/>
      <c r="J102" s="119"/>
    </row>
    <row r="103" spans="1:10" ht="18" customHeight="1">
      <c r="A103" s="120"/>
      <c r="B103" s="121" t="s">
        <v>12</v>
      </c>
      <c r="C103" s="122" t="s">
        <v>14</v>
      </c>
      <c r="D103" s="123" t="s">
        <v>127</v>
      </c>
      <c r="E103" s="121" t="s">
        <v>128</v>
      </c>
      <c r="F103" s="124" t="s">
        <v>132</v>
      </c>
      <c r="G103" s="124" t="s">
        <v>100</v>
      </c>
      <c r="H103" s="125" t="s">
        <v>18</v>
      </c>
      <c r="I103" s="126" t="s">
        <v>3</v>
      </c>
      <c r="J103" s="127" t="s">
        <v>23</v>
      </c>
    </row>
    <row r="104" spans="1:10" ht="18" customHeight="1">
      <c r="A104" s="121" t="s">
        <v>24</v>
      </c>
      <c r="B104" s="129"/>
      <c r="C104" s="130"/>
      <c r="D104" s="131"/>
      <c r="E104" s="132"/>
      <c r="F104" s="132"/>
      <c r="G104" s="132"/>
      <c r="H104" s="133">
        <f>SUM(B104:G104)</f>
        <v>0</v>
      </c>
      <c r="I104" s="134">
        <f>H104+I96</f>
        <v>0</v>
      </c>
      <c r="J104" s="135">
        <f>I4-I104</f>
        <v>0</v>
      </c>
    </row>
    <row r="105" spans="1:10" ht="18" customHeight="1">
      <c r="A105" s="121" t="s">
        <v>20</v>
      </c>
      <c r="B105" s="129"/>
      <c r="C105" s="129"/>
      <c r="D105" s="129"/>
      <c r="E105" s="129"/>
      <c r="F105" s="129"/>
      <c r="G105" s="129"/>
      <c r="H105" s="133">
        <f>SUM(B105:G105)</f>
        <v>0</v>
      </c>
      <c r="I105" s="134">
        <f>H105+I97</f>
        <v>0</v>
      </c>
      <c r="J105" s="135">
        <f>J4-I105</f>
        <v>0</v>
      </c>
    </row>
    <row r="106" spans="1:10" ht="18" customHeight="1">
      <c r="A106" s="121" t="s">
        <v>7</v>
      </c>
      <c r="B106" s="129"/>
      <c r="C106" s="129"/>
      <c r="D106" s="129"/>
      <c r="E106" s="129"/>
      <c r="F106" s="129"/>
      <c r="G106" s="129"/>
      <c r="H106" s="133">
        <f>SUM(B106:G106)</f>
        <v>0</v>
      </c>
      <c r="I106" s="134">
        <f>H106+I98</f>
        <v>0</v>
      </c>
      <c r="J106" s="135">
        <f>K4-I106</f>
        <v>0</v>
      </c>
    </row>
    <row r="107" spans="1:10" ht="18" customHeight="1">
      <c r="A107" s="136" t="s">
        <v>19</v>
      </c>
      <c r="B107" s="150">
        <f aca="true" t="shared" si="24" ref="B107:J107">SUM(B104:B106)</f>
        <v>0</v>
      </c>
      <c r="C107" s="150">
        <f t="shared" si="24"/>
        <v>0</v>
      </c>
      <c r="D107" s="138">
        <f t="shared" si="24"/>
        <v>0</v>
      </c>
      <c r="E107" s="139">
        <f t="shared" si="24"/>
        <v>0</v>
      </c>
      <c r="F107" s="140">
        <f t="shared" si="24"/>
        <v>0</v>
      </c>
      <c r="G107" s="140">
        <f t="shared" si="24"/>
        <v>0</v>
      </c>
      <c r="H107" s="133">
        <f t="shared" si="24"/>
        <v>0</v>
      </c>
      <c r="I107" s="141">
        <f t="shared" si="24"/>
        <v>0</v>
      </c>
      <c r="J107" s="142">
        <f t="shared" si="24"/>
        <v>0</v>
      </c>
    </row>
    <row r="108" spans="1:10" ht="18" customHeight="1">
      <c r="A108" s="121" t="s">
        <v>3</v>
      </c>
      <c r="B108" s="143">
        <f aca="true" t="shared" si="25" ref="B108:H108">B107+B100</f>
        <v>0</v>
      </c>
      <c r="C108" s="143">
        <f t="shared" si="25"/>
        <v>0</v>
      </c>
      <c r="D108" s="143">
        <f t="shared" si="25"/>
        <v>0</v>
      </c>
      <c r="E108" s="143">
        <f t="shared" si="25"/>
        <v>0</v>
      </c>
      <c r="F108" s="152">
        <f t="shared" si="25"/>
        <v>0</v>
      </c>
      <c r="G108" s="152">
        <f t="shared" si="25"/>
        <v>0</v>
      </c>
      <c r="H108" s="146">
        <f t="shared" si="25"/>
        <v>0</v>
      </c>
      <c r="I108" s="144"/>
      <c r="J108" s="148"/>
    </row>
    <row r="109" spans="1:10" ht="18" customHeight="1">
      <c r="A109" s="26"/>
      <c r="B109" s="26"/>
      <c r="C109" s="4"/>
      <c r="D109" s="4"/>
      <c r="E109" s="4"/>
      <c r="F109" s="4"/>
      <c r="G109" s="4"/>
      <c r="H109" s="4"/>
      <c r="I109" s="4"/>
      <c r="J109" s="4"/>
    </row>
    <row r="110" spans="1:10" ht="18" customHeight="1">
      <c r="A110" s="3" t="s">
        <v>107</v>
      </c>
      <c r="B110" s="3"/>
      <c r="C110" s="4"/>
      <c r="D110" s="4"/>
      <c r="E110" s="4"/>
      <c r="F110" s="4"/>
      <c r="G110" s="4"/>
      <c r="H110" s="4"/>
      <c r="I110" s="4"/>
      <c r="J110" s="4"/>
    </row>
    <row r="111" spans="1:10" ht="18" customHeight="1">
      <c r="A111" s="5"/>
      <c r="B111" s="6" t="s">
        <v>12</v>
      </c>
      <c r="C111" s="7" t="s">
        <v>14</v>
      </c>
      <c r="D111" s="8" t="s">
        <v>127</v>
      </c>
      <c r="E111" s="6" t="s">
        <v>128</v>
      </c>
      <c r="F111" s="9" t="s">
        <v>132</v>
      </c>
      <c r="G111" s="124" t="s">
        <v>100</v>
      </c>
      <c r="H111" s="10" t="s">
        <v>29</v>
      </c>
      <c r="I111" s="11" t="s">
        <v>3</v>
      </c>
      <c r="J111" s="12" t="s">
        <v>23</v>
      </c>
    </row>
    <row r="112" spans="1:10" ht="18" customHeight="1">
      <c r="A112" s="6" t="s">
        <v>24</v>
      </c>
      <c r="B112" s="129"/>
      <c r="C112" s="130"/>
      <c r="D112" s="131"/>
      <c r="E112" s="132"/>
      <c r="F112" s="132"/>
      <c r="G112" s="132"/>
      <c r="H112" s="133">
        <f>SUM(B112:G112)</f>
        <v>0</v>
      </c>
      <c r="I112" s="14">
        <f>H112+I104</f>
        <v>0</v>
      </c>
      <c r="J112" s="15">
        <f>I4-I112</f>
        <v>0</v>
      </c>
    </row>
    <row r="113" spans="1:10" ht="18" customHeight="1">
      <c r="A113" s="6" t="s">
        <v>20</v>
      </c>
      <c r="B113" s="129"/>
      <c r="C113" s="129"/>
      <c r="D113" s="129"/>
      <c r="E113" s="129"/>
      <c r="F113" s="129"/>
      <c r="G113" s="129"/>
      <c r="H113" s="133">
        <f>SUM(B113:G113)</f>
        <v>0</v>
      </c>
      <c r="I113" s="14">
        <f>H113+I105</f>
        <v>0</v>
      </c>
      <c r="J113" s="15">
        <f>J4-I113</f>
        <v>0</v>
      </c>
    </row>
    <row r="114" spans="1:10" ht="18" customHeight="1">
      <c r="A114" s="6" t="s">
        <v>7</v>
      </c>
      <c r="B114" s="129"/>
      <c r="C114" s="129"/>
      <c r="D114" s="129"/>
      <c r="E114" s="129"/>
      <c r="F114" s="129"/>
      <c r="G114" s="129"/>
      <c r="H114" s="133">
        <f>SUM(B114:G114)</f>
        <v>0</v>
      </c>
      <c r="I114" s="14">
        <f>H114+I106</f>
        <v>0</v>
      </c>
      <c r="J114" s="15">
        <f>K4-I114</f>
        <v>0</v>
      </c>
    </row>
    <row r="115" spans="1:10" ht="18" customHeight="1">
      <c r="A115" s="16" t="s">
        <v>19</v>
      </c>
      <c r="B115" s="27">
        <f aca="true" t="shared" si="26" ref="B115:J115">SUM(B112:B114)</f>
        <v>0</v>
      </c>
      <c r="C115" s="27">
        <f t="shared" si="26"/>
        <v>0</v>
      </c>
      <c r="D115" s="17">
        <f t="shared" si="26"/>
        <v>0</v>
      </c>
      <c r="E115" s="18">
        <f t="shared" si="26"/>
        <v>0</v>
      </c>
      <c r="F115" s="19">
        <f t="shared" si="26"/>
        <v>0</v>
      </c>
      <c r="G115" s="19">
        <f t="shared" si="26"/>
        <v>0</v>
      </c>
      <c r="H115" s="13">
        <f t="shared" si="26"/>
        <v>0</v>
      </c>
      <c r="I115" s="20">
        <f t="shared" si="26"/>
        <v>0</v>
      </c>
      <c r="J115" s="21">
        <f t="shared" si="26"/>
        <v>0</v>
      </c>
    </row>
    <row r="116" spans="1:10" ht="18" customHeight="1">
      <c r="A116" s="6" t="s">
        <v>3</v>
      </c>
      <c r="B116" s="22">
        <f aca="true" t="shared" si="27" ref="B116:H116">B115+B108</f>
        <v>0</v>
      </c>
      <c r="C116" s="22">
        <f t="shared" si="27"/>
        <v>0</v>
      </c>
      <c r="D116" s="22">
        <f t="shared" si="27"/>
        <v>0</v>
      </c>
      <c r="E116" s="22">
        <f t="shared" si="27"/>
        <v>0</v>
      </c>
      <c r="F116" s="28">
        <f t="shared" si="27"/>
        <v>0</v>
      </c>
      <c r="G116" s="28">
        <f t="shared" si="27"/>
        <v>0</v>
      </c>
      <c r="H116" s="24">
        <f t="shared" si="27"/>
        <v>0</v>
      </c>
      <c r="I116" s="23"/>
      <c r="J116" s="25"/>
    </row>
    <row r="117" spans="1:10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8" customHeight="1">
      <c r="A118" s="3" t="s">
        <v>108</v>
      </c>
      <c r="B118" s="3"/>
      <c r="C118" s="4"/>
      <c r="D118" s="4"/>
      <c r="E118" s="4"/>
      <c r="F118" s="4"/>
      <c r="G118" s="4"/>
      <c r="H118" s="4"/>
      <c r="I118" s="4"/>
      <c r="J118" s="4"/>
    </row>
    <row r="119" spans="1:10" ht="18" customHeight="1">
      <c r="A119" s="5"/>
      <c r="B119" s="6" t="s">
        <v>12</v>
      </c>
      <c r="C119" s="7" t="s">
        <v>14</v>
      </c>
      <c r="D119" s="8" t="s">
        <v>127</v>
      </c>
      <c r="E119" s="6" t="s">
        <v>128</v>
      </c>
      <c r="F119" s="9" t="s">
        <v>132</v>
      </c>
      <c r="G119" s="124" t="s">
        <v>100</v>
      </c>
      <c r="H119" s="10" t="s">
        <v>30</v>
      </c>
      <c r="I119" s="11" t="s">
        <v>3</v>
      </c>
      <c r="J119" s="12" t="s">
        <v>23</v>
      </c>
    </row>
    <row r="120" spans="1:10" ht="18" customHeight="1">
      <c r="A120" s="6" t="s">
        <v>24</v>
      </c>
      <c r="B120" s="129"/>
      <c r="C120" s="130"/>
      <c r="D120" s="131"/>
      <c r="E120" s="132"/>
      <c r="F120" s="132"/>
      <c r="G120" s="132"/>
      <c r="H120" s="133">
        <f>SUM(B120:G120)</f>
        <v>0</v>
      </c>
      <c r="I120" s="14">
        <f>H120+I112</f>
        <v>0</v>
      </c>
      <c r="J120" s="15">
        <f>I4-I120</f>
        <v>0</v>
      </c>
    </row>
    <row r="121" spans="1:10" ht="18" customHeight="1">
      <c r="A121" s="6" t="s">
        <v>20</v>
      </c>
      <c r="B121" s="129"/>
      <c r="C121" s="129"/>
      <c r="D121" s="129"/>
      <c r="E121" s="129"/>
      <c r="F121" s="129"/>
      <c r="G121" s="129"/>
      <c r="H121" s="133">
        <f>SUM(B121:G121)</f>
        <v>0</v>
      </c>
      <c r="I121" s="14">
        <f>H121+I113</f>
        <v>0</v>
      </c>
      <c r="J121" s="15">
        <f>J4-I121</f>
        <v>0</v>
      </c>
    </row>
    <row r="122" spans="1:10" ht="18" customHeight="1">
      <c r="A122" s="6" t="s">
        <v>7</v>
      </c>
      <c r="B122" s="129"/>
      <c r="C122" s="129"/>
      <c r="D122" s="129"/>
      <c r="E122" s="129"/>
      <c r="F122" s="129"/>
      <c r="G122" s="129"/>
      <c r="H122" s="133">
        <f>SUM(B122:G122)</f>
        <v>0</v>
      </c>
      <c r="I122" s="14">
        <f>H122+I114</f>
        <v>0</v>
      </c>
      <c r="J122" s="15">
        <f>K4-I122</f>
        <v>0</v>
      </c>
    </row>
    <row r="123" spans="1:10" ht="18" customHeight="1">
      <c r="A123" s="16" t="s">
        <v>19</v>
      </c>
      <c r="B123" s="27">
        <f aca="true" t="shared" si="28" ref="B123:J123">SUM(B120:B122)</f>
        <v>0</v>
      </c>
      <c r="C123" s="27">
        <f t="shared" si="28"/>
        <v>0</v>
      </c>
      <c r="D123" s="17">
        <f t="shared" si="28"/>
        <v>0</v>
      </c>
      <c r="E123" s="18">
        <f t="shared" si="28"/>
        <v>0</v>
      </c>
      <c r="F123" s="19">
        <f t="shared" si="28"/>
        <v>0</v>
      </c>
      <c r="G123" s="19">
        <f t="shared" si="28"/>
        <v>0</v>
      </c>
      <c r="H123" s="13">
        <f t="shared" si="28"/>
        <v>0</v>
      </c>
      <c r="I123" s="20">
        <f t="shared" si="28"/>
        <v>0</v>
      </c>
      <c r="J123" s="21">
        <f t="shared" si="28"/>
        <v>0</v>
      </c>
    </row>
    <row r="124" spans="1:10" ht="18" customHeight="1">
      <c r="A124" s="6" t="s">
        <v>3</v>
      </c>
      <c r="B124" s="22">
        <f aca="true" t="shared" si="29" ref="B124:H124">B123+B116</f>
        <v>0</v>
      </c>
      <c r="C124" s="22">
        <f t="shared" si="29"/>
        <v>0</v>
      </c>
      <c r="D124" s="22">
        <f t="shared" si="29"/>
        <v>0</v>
      </c>
      <c r="E124" s="22">
        <f t="shared" si="29"/>
        <v>0</v>
      </c>
      <c r="F124" s="28">
        <f t="shared" si="29"/>
        <v>0</v>
      </c>
      <c r="G124" s="28">
        <f t="shared" si="29"/>
        <v>0</v>
      </c>
      <c r="H124" s="24">
        <f t="shared" si="29"/>
        <v>0</v>
      </c>
      <c r="I124" s="23"/>
      <c r="J124" s="25"/>
    </row>
    <row r="125" spans="1:10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8" customHeight="1">
      <c r="A126" s="3" t="s">
        <v>109</v>
      </c>
      <c r="B126" s="3"/>
      <c r="C126" s="4"/>
      <c r="D126" s="4"/>
      <c r="E126" s="4"/>
      <c r="F126" s="4"/>
      <c r="G126" s="4"/>
      <c r="H126" s="4"/>
      <c r="I126" s="4"/>
      <c r="J126" s="4"/>
    </row>
    <row r="127" spans="1:10" ht="18" customHeight="1">
      <c r="A127" s="5"/>
      <c r="B127" s="6" t="s">
        <v>12</v>
      </c>
      <c r="C127" s="7" t="s">
        <v>14</v>
      </c>
      <c r="D127" s="8" t="s">
        <v>127</v>
      </c>
      <c r="E127" s="6" t="s">
        <v>128</v>
      </c>
      <c r="F127" s="9" t="s">
        <v>132</v>
      </c>
      <c r="G127" s="124" t="s">
        <v>100</v>
      </c>
      <c r="H127" s="10" t="s">
        <v>34</v>
      </c>
      <c r="I127" s="11" t="s">
        <v>3</v>
      </c>
      <c r="J127" s="12" t="s">
        <v>23</v>
      </c>
    </row>
    <row r="128" spans="1:10" ht="18" customHeight="1">
      <c r="A128" s="6" t="s">
        <v>24</v>
      </c>
      <c r="B128" s="129"/>
      <c r="C128" s="130"/>
      <c r="D128" s="131"/>
      <c r="E128" s="132"/>
      <c r="F128" s="132"/>
      <c r="G128" s="132"/>
      <c r="H128" s="133">
        <f>SUM(B128:G128)</f>
        <v>0</v>
      </c>
      <c r="I128" s="14">
        <f>H128+I120</f>
        <v>0</v>
      </c>
      <c r="J128" s="15">
        <f>I4-I128</f>
        <v>0</v>
      </c>
    </row>
    <row r="129" spans="1:10" ht="18" customHeight="1">
      <c r="A129" s="6" t="s">
        <v>20</v>
      </c>
      <c r="B129" s="129"/>
      <c r="C129" s="129"/>
      <c r="D129" s="129"/>
      <c r="E129" s="129"/>
      <c r="F129" s="129"/>
      <c r="G129" s="129"/>
      <c r="H129" s="133">
        <f>SUM(B129:G129)</f>
        <v>0</v>
      </c>
      <c r="I129" s="14">
        <f>H129+I121</f>
        <v>0</v>
      </c>
      <c r="J129" s="15">
        <f>J4-I129</f>
        <v>0</v>
      </c>
    </row>
    <row r="130" spans="1:10" ht="18" customHeight="1">
      <c r="A130" s="6" t="s">
        <v>7</v>
      </c>
      <c r="B130" s="129"/>
      <c r="C130" s="129"/>
      <c r="D130" s="129"/>
      <c r="E130" s="129"/>
      <c r="F130" s="129"/>
      <c r="G130" s="129"/>
      <c r="H130" s="133">
        <f>SUM(B130:G130)</f>
        <v>0</v>
      </c>
      <c r="I130" s="14">
        <f>H130+I122</f>
        <v>0</v>
      </c>
      <c r="J130" s="15">
        <f>K4-I130</f>
        <v>0</v>
      </c>
    </row>
    <row r="131" spans="1:10" ht="18" customHeight="1">
      <c r="A131" s="16" t="s">
        <v>19</v>
      </c>
      <c r="B131" s="27">
        <f aca="true" t="shared" si="30" ref="B131:J131">SUM(B128:B130)</f>
        <v>0</v>
      </c>
      <c r="C131" s="27">
        <f t="shared" si="30"/>
        <v>0</v>
      </c>
      <c r="D131" s="17">
        <f t="shared" si="30"/>
        <v>0</v>
      </c>
      <c r="E131" s="18">
        <f t="shared" si="30"/>
        <v>0</v>
      </c>
      <c r="F131" s="19">
        <f t="shared" si="30"/>
        <v>0</v>
      </c>
      <c r="G131" s="19">
        <f t="shared" si="30"/>
        <v>0</v>
      </c>
      <c r="H131" s="13">
        <f t="shared" si="30"/>
        <v>0</v>
      </c>
      <c r="I131" s="20">
        <f t="shared" si="30"/>
        <v>0</v>
      </c>
      <c r="J131" s="21">
        <f t="shared" si="30"/>
        <v>0</v>
      </c>
    </row>
    <row r="132" spans="1:10" ht="18" customHeight="1">
      <c r="A132" s="6" t="s">
        <v>3</v>
      </c>
      <c r="B132" s="22">
        <f aca="true" t="shared" si="31" ref="B132:H132">B131+B124</f>
        <v>0</v>
      </c>
      <c r="C132" s="22">
        <f t="shared" si="31"/>
        <v>0</v>
      </c>
      <c r="D132" s="22">
        <f t="shared" si="31"/>
        <v>0</v>
      </c>
      <c r="E132" s="22">
        <f t="shared" si="31"/>
        <v>0</v>
      </c>
      <c r="F132" s="28">
        <f t="shared" si="31"/>
        <v>0</v>
      </c>
      <c r="G132" s="28">
        <f t="shared" si="31"/>
        <v>0</v>
      </c>
      <c r="H132" s="24">
        <f t="shared" si="31"/>
        <v>0</v>
      </c>
      <c r="I132" s="23"/>
      <c r="J132" s="25"/>
    </row>
    <row r="133" spans="1:10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8" customHeight="1">
      <c r="A134" s="3" t="s">
        <v>110</v>
      </c>
      <c r="B134" s="3"/>
      <c r="C134" s="4"/>
      <c r="D134" s="4"/>
      <c r="E134" s="4"/>
      <c r="F134" s="4"/>
      <c r="G134" s="4"/>
      <c r="H134" s="4"/>
      <c r="I134" s="4"/>
      <c r="J134" s="4"/>
    </row>
    <row r="135" spans="1:10" ht="18" customHeight="1">
      <c r="A135" s="5"/>
      <c r="B135" s="6" t="s">
        <v>12</v>
      </c>
      <c r="C135" s="7" t="s">
        <v>14</v>
      </c>
      <c r="D135" s="8" t="s">
        <v>127</v>
      </c>
      <c r="E135" s="6" t="s">
        <v>128</v>
      </c>
      <c r="F135" s="9" t="s">
        <v>132</v>
      </c>
      <c r="G135" s="124" t="s">
        <v>100</v>
      </c>
      <c r="H135" s="10" t="s">
        <v>39</v>
      </c>
      <c r="I135" s="11" t="s">
        <v>3</v>
      </c>
      <c r="J135" s="12" t="s">
        <v>23</v>
      </c>
    </row>
    <row r="136" spans="1:10" ht="18" customHeight="1">
      <c r="A136" s="6" t="s">
        <v>24</v>
      </c>
      <c r="B136" s="129"/>
      <c r="C136" s="130"/>
      <c r="D136" s="131"/>
      <c r="E136" s="132"/>
      <c r="F136" s="132"/>
      <c r="G136" s="132"/>
      <c r="H136" s="133">
        <f>SUM(B136:G136)</f>
        <v>0</v>
      </c>
      <c r="I136" s="14">
        <f>H136+I128</f>
        <v>0</v>
      </c>
      <c r="J136" s="15">
        <f>I4-I136</f>
        <v>0</v>
      </c>
    </row>
    <row r="137" spans="1:10" ht="18" customHeight="1">
      <c r="A137" s="6" t="s">
        <v>20</v>
      </c>
      <c r="B137" s="129"/>
      <c r="C137" s="129"/>
      <c r="D137" s="129"/>
      <c r="E137" s="129"/>
      <c r="F137" s="129"/>
      <c r="G137" s="129"/>
      <c r="H137" s="133">
        <f>SUM(B137:G137)</f>
        <v>0</v>
      </c>
      <c r="I137" s="14">
        <f>H137+I129</f>
        <v>0</v>
      </c>
      <c r="J137" s="15">
        <f>J4-I137</f>
        <v>0</v>
      </c>
    </row>
    <row r="138" spans="1:10" ht="18" customHeight="1">
      <c r="A138" s="6" t="s">
        <v>7</v>
      </c>
      <c r="B138" s="129"/>
      <c r="C138" s="129"/>
      <c r="D138" s="129"/>
      <c r="E138" s="129"/>
      <c r="F138" s="129"/>
      <c r="G138" s="129"/>
      <c r="H138" s="133">
        <f>SUM(B138:G138)</f>
        <v>0</v>
      </c>
      <c r="I138" s="14">
        <f>H138+I130</f>
        <v>0</v>
      </c>
      <c r="J138" s="15">
        <f>K4-I138</f>
        <v>0</v>
      </c>
    </row>
    <row r="139" spans="1:10" ht="18" customHeight="1">
      <c r="A139" s="16" t="s">
        <v>19</v>
      </c>
      <c r="B139" s="27">
        <f aca="true" t="shared" si="32" ref="B139:J139">SUM(B136:B138)</f>
        <v>0</v>
      </c>
      <c r="C139" s="27">
        <f t="shared" si="32"/>
        <v>0</v>
      </c>
      <c r="D139" s="17">
        <f t="shared" si="32"/>
        <v>0</v>
      </c>
      <c r="E139" s="18">
        <f t="shared" si="32"/>
        <v>0</v>
      </c>
      <c r="F139" s="19">
        <f t="shared" si="32"/>
        <v>0</v>
      </c>
      <c r="G139" s="19">
        <f t="shared" si="32"/>
        <v>0</v>
      </c>
      <c r="H139" s="13">
        <f t="shared" si="32"/>
        <v>0</v>
      </c>
      <c r="I139" s="20">
        <f t="shared" si="32"/>
        <v>0</v>
      </c>
      <c r="J139" s="21">
        <f t="shared" si="32"/>
        <v>0</v>
      </c>
    </row>
    <row r="140" spans="1:10" ht="18" customHeight="1">
      <c r="A140" s="6" t="s">
        <v>3</v>
      </c>
      <c r="B140" s="22">
        <f aca="true" t="shared" si="33" ref="B140:H140">B139+B132</f>
        <v>0</v>
      </c>
      <c r="C140" s="22">
        <f t="shared" si="33"/>
        <v>0</v>
      </c>
      <c r="D140" s="22">
        <f t="shared" si="33"/>
        <v>0</v>
      </c>
      <c r="E140" s="22">
        <f t="shared" si="33"/>
        <v>0</v>
      </c>
      <c r="F140" s="28">
        <f t="shared" si="33"/>
        <v>0</v>
      </c>
      <c r="G140" s="28">
        <f t="shared" si="33"/>
        <v>0</v>
      </c>
      <c r="H140" s="24">
        <f t="shared" si="33"/>
        <v>0</v>
      </c>
      <c r="I140" s="23"/>
      <c r="J140" s="25"/>
    </row>
    <row r="141" spans="1:10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8" customHeight="1">
      <c r="A142" s="3" t="s">
        <v>111</v>
      </c>
      <c r="B142" s="3"/>
      <c r="C142" s="1"/>
      <c r="D142" s="1"/>
      <c r="E142" s="1"/>
      <c r="F142" s="1"/>
      <c r="G142" s="1"/>
      <c r="H142" s="1"/>
      <c r="I142" s="1"/>
      <c r="J142" s="1"/>
    </row>
    <row r="143" spans="1:10" ht="18" customHeight="1">
      <c r="A143" s="5"/>
      <c r="B143" s="6" t="s">
        <v>12</v>
      </c>
      <c r="C143" s="7" t="s">
        <v>14</v>
      </c>
      <c r="D143" s="8" t="s">
        <v>127</v>
      </c>
      <c r="E143" s="6" t="s">
        <v>128</v>
      </c>
      <c r="F143" s="9" t="s">
        <v>132</v>
      </c>
      <c r="G143" s="124" t="s">
        <v>100</v>
      </c>
      <c r="H143" s="10" t="s">
        <v>42</v>
      </c>
      <c r="I143" s="11" t="s">
        <v>3</v>
      </c>
      <c r="J143" s="12" t="s">
        <v>23</v>
      </c>
    </row>
    <row r="144" spans="1:10" ht="18" customHeight="1">
      <c r="A144" s="6" t="s">
        <v>24</v>
      </c>
      <c r="B144" s="129"/>
      <c r="C144" s="130"/>
      <c r="D144" s="131"/>
      <c r="E144" s="132"/>
      <c r="F144" s="132"/>
      <c r="G144" s="132"/>
      <c r="H144" s="133">
        <f>SUM(B144:G144)</f>
        <v>0</v>
      </c>
      <c r="I144" s="14">
        <f>H144+I136</f>
        <v>0</v>
      </c>
      <c r="J144" s="15">
        <f>I4-I144</f>
        <v>0</v>
      </c>
    </row>
    <row r="145" spans="1:10" ht="18" customHeight="1">
      <c r="A145" s="6" t="s">
        <v>20</v>
      </c>
      <c r="B145" s="129"/>
      <c r="C145" s="129"/>
      <c r="D145" s="129"/>
      <c r="E145" s="129"/>
      <c r="F145" s="129"/>
      <c r="G145" s="129"/>
      <c r="H145" s="133">
        <f>SUM(B145:G145)</f>
        <v>0</v>
      </c>
      <c r="I145" s="14">
        <f>H145+I137</f>
        <v>0</v>
      </c>
      <c r="J145" s="15">
        <f>J4-I145</f>
        <v>0</v>
      </c>
    </row>
    <row r="146" spans="1:10" ht="18" customHeight="1">
      <c r="A146" s="6" t="s">
        <v>7</v>
      </c>
      <c r="B146" s="129"/>
      <c r="C146" s="129"/>
      <c r="D146" s="129"/>
      <c r="E146" s="129"/>
      <c r="F146" s="129"/>
      <c r="G146" s="129"/>
      <c r="H146" s="133">
        <f>SUM(B146:G146)</f>
        <v>0</v>
      </c>
      <c r="I146" s="14">
        <f>H146+I138</f>
        <v>0</v>
      </c>
      <c r="J146" s="15">
        <f>K4-I146</f>
        <v>0</v>
      </c>
    </row>
    <row r="147" spans="1:10" ht="18" customHeight="1">
      <c r="A147" s="16" t="s">
        <v>19</v>
      </c>
      <c r="B147" s="27">
        <f aca="true" t="shared" si="34" ref="B147:J147">SUM(B144:B146)</f>
        <v>0</v>
      </c>
      <c r="C147" s="27">
        <f t="shared" si="34"/>
        <v>0</v>
      </c>
      <c r="D147" s="17">
        <f t="shared" si="34"/>
        <v>0</v>
      </c>
      <c r="E147" s="18">
        <f t="shared" si="34"/>
        <v>0</v>
      </c>
      <c r="F147" s="19">
        <f t="shared" si="34"/>
        <v>0</v>
      </c>
      <c r="G147" s="19">
        <f t="shared" si="34"/>
        <v>0</v>
      </c>
      <c r="H147" s="13">
        <f t="shared" si="34"/>
        <v>0</v>
      </c>
      <c r="I147" s="20">
        <f t="shared" si="34"/>
        <v>0</v>
      </c>
      <c r="J147" s="21">
        <f t="shared" si="34"/>
        <v>0</v>
      </c>
    </row>
    <row r="148" spans="1:10" ht="18" customHeight="1">
      <c r="A148" s="6" t="s">
        <v>3</v>
      </c>
      <c r="B148" s="22">
        <f aca="true" t="shared" si="35" ref="B148:H148">B147+B140</f>
        <v>0</v>
      </c>
      <c r="C148" s="22">
        <f t="shared" si="35"/>
        <v>0</v>
      </c>
      <c r="D148" s="22">
        <f t="shared" si="35"/>
        <v>0</v>
      </c>
      <c r="E148" s="22">
        <f t="shared" si="35"/>
        <v>0</v>
      </c>
      <c r="F148" s="28">
        <f t="shared" si="35"/>
        <v>0</v>
      </c>
      <c r="G148" s="28">
        <f t="shared" si="35"/>
        <v>0</v>
      </c>
      <c r="H148" s="24">
        <f t="shared" si="35"/>
        <v>0</v>
      </c>
      <c r="I148" s="23"/>
      <c r="J148" s="25"/>
    </row>
    <row r="149" spans="1:10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8" customHeight="1">
      <c r="A150" s="3" t="s">
        <v>112</v>
      </c>
      <c r="B150" s="3"/>
      <c r="C150" s="1"/>
      <c r="D150" s="1"/>
      <c r="E150" s="1"/>
      <c r="F150" s="1"/>
      <c r="G150" s="1"/>
      <c r="H150" s="1"/>
      <c r="I150" s="1"/>
      <c r="J150" s="1"/>
    </row>
    <row r="151" spans="1:10" ht="18" customHeight="1">
      <c r="A151" s="5"/>
      <c r="B151" s="6" t="s">
        <v>12</v>
      </c>
      <c r="C151" s="7" t="s">
        <v>14</v>
      </c>
      <c r="D151" s="8" t="s">
        <v>127</v>
      </c>
      <c r="E151" s="6" t="s">
        <v>128</v>
      </c>
      <c r="F151" s="9" t="s">
        <v>132</v>
      </c>
      <c r="G151" s="124" t="s">
        <v>100</v>
      </c>
      <c r="H151" s="10" t="s">
        <v>45</v>
      </c>
      <c r="I151" s="11" t="s">
        <v>3</v>
      </c>
      <c r="J151" s="12" t="s">
        <v>23</v>
      </c>
    </row>
    <row r="152" spans="1:10" ht="18" customHeight="1">
      <c r="A152" s="6" t="s">
        <v>24</v>
      </c>
      <c r="B152" s="129"/>
      <c r="C152" s="130"/>
      <c r="D152" s="131"/>
      <c r="E152" s="132"/>
      <c r="F152" s="132"/>
      <c r="G152" s="132"/>
      <c r="H152" s="133">
        <f>SUM(B152:G152)</f>
        <v>0</v>
      </c>
      <c r="I152" s="14">
        <f>H152+I144</f>
        <v>0</v>
      </c>
      <c r="J152" s="15">
        <f>I4-I152</f>
        <v>0</v>
      </c>
    </row>
    <row r="153" spans="1:10" ht="18" customHeight="1">
      <c r="A153" s="6" t="s">
        <v>20</v>
      </c>
      <c r="B153" s="129"/>
      <c r="C153" s="129"/>
      <c r="D153" s="129"/>
      <c r="E153" s="129"/>
      <c r="F153" s="129"/>
      <c r="G153" s="129"/>
      <c r="H153" s="133">
        <f>SUM(B153:G153)</f>
        <v>0</v>
      </c>
      <c r="I153" s="14">
        <f>H153+I145</f>
        <v>0</v>
      </c>
      <c r="J153" s="15">
        <f>J4-I153</f>
        <v>0</v>
      </c>
    </row>
    <row r="154" spans="1:10" ht="18" customHeight="1">
      <c r="A154" s="6" t="s">
        <v>7</v>
      </c>
      <c r="B154" s="129"/>
      <c r="C154" s="129"/>
      <c r="D154" s="129"/>
      <c r="E154" s="129"/>
      <c r="F154" s="129"/>
      <c r="G154" s="129"/>
      <c r="H154" s="133">
        <f>SUM(B154:G154)</f>
        <v>0</v>
      </c>
      <c r="I154" s="14">
        <f>H154+I146</f>
        <v>0</v>
      </c>
      <c r="J154" s="15">
        <f>K4-I154</f>
        <v>0</v>
      </c>
    </row>
    <row r="155" spans="1:10" ht="18" customHeight="1">
      <c r="A155" s="16" t="s">
        <v>19</v>
      </c>
      <c r="B155" s="27">
        <f aca="true" t="shared" si="36" ref="B155:J155">SUM(B152:B154)</f>
        <v>0</v>
      </c>
      <c r="C155" s="27">
        <f t="shared" si="36"/>
        <v>0</v>
      </c>
      <c r="D155" s="17">
        <f t="shared" si="36"/>
        <v>0</v>
      </c>
      <c r="E155" s="18">
        <f t="shared" si="36"/>
        <v>0</v>
      </c>
      <c r="F155" s="19">
        <f t="shared" si="36"/>
        <v>0</v>
      </c>
      <c r="G155" s="19">
        <f t="shared" si="36"/>
        <v>0</v>
      </c>
      <c r="H155" s="13">
        <f t="shared" si="36"/>
        <v>0</v>
      </c>
      <c r="I155" s="20">
        <f t="shared" si="36"/>
        <v>0</v>
      </c>
      <c r="J155" s="21">
        <f t="shared" si="36"/>
        <v>0</v>
      </c>
    </row>
    <row r="156" spans="1:10" ht="18" customHeight="1">
      <c r="A156" s="6" t="s">
        <v>3</v>
      </c>
      <c r="B156" s="22">
        <f aca="true" t="shared" si="37" ref="B156:H156">B155+B148</f>
        <v>0</v>
      </c>
      <c r="C156" s="22">
        <f t="shared" si="37"/>
        <v>0</v>
      </c>
      <c r="D156" s="22">
        <f t="shared" si="37"/>
        <v>0</v>
      </c>
      <c r="E156" s="22">
        <f t="shared" si="37"/>
        <v>0</v>
      </c>
      <c r="F156" s="28">
        <f t="shared" si="37"/>
        <v>0</v>
      </c>
      <c r="G156" s="28">
        <f t="shared" si="37"/>
        <v>0</v>
      </c>
      <c r="H156" s="24">
        <f t="shared" si="37"/>
        <v>0</v>
      </c>
      <c r="I156" s="23"/>
      <c r="J156" s="25"/>
    </row>
    <row r="157" spans="1:10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8" customHeight="1">
      <c r="A158" s="3" t="s">
        <v>113</v>
      </c>
      <c r="B158" s="3"/>
      <c r="C158" s="1"/>
      <c r="D158" s="1"/>
      <c r="E158" s="1"/>
      <c r="F158" s="1"/>
      <c r="G158" s="1"/>
      <c r="H158" s="1"/>
      <c r="I158" s="1"/>
      <c r="J158" s="1"/>
    </row>
    <row r="159" spans="1:10" ht="18" customHeight="1">
      <c r="A159" s="5"/>
      <c r="B159" s="6" t="s">
        <v>12</v>
      </c>
      <c r="C159" s="7" t="s">
        <v>14</v>
      </c>
      <c r="D159" s="8" t="s">
        <v>127</v>
      </c>
      <c r="E159" s="6" t="s">
        <v>128</v>
      </c>
      <c r="F159" s="9" t="s">
        <v>132</v>
      </c>
      <c r="G159" s="124" t="s">
        <v>100</v>
      </c>
      <c r="H159" s="10" t="s">
        <v>26</v>
      </c>
      <c r="I159" s="11" t="s">
        <v>3</v>
      </c>
      <c r="J159" s="12" t="s">
        <v>23</v>
      </c>
    </row>
    <row r="160" spans="1:10" ht="18" customHeight="1">
      <c r="A160" s="6" t="s">
        <v>24</v>
      </c>
      <c r="B160" s="129"/>
      <c r="C160" s="130"/>
      <c r="D160" s="131"/>
      <c r="E160" s="132"/>
      <c r="F160" s="132"/>
      <c r="G160" s="132"/>
      <c r="H160" s="133">
        <f>SUM(B160:G160)</f>
        <v>0</v>
      </c>
      <c r="I160" s="159">
        <f>H160+I152</f>
        <v>0</v>
      </c>
      <c r="J160" s="15">
        <f>I4-I160</f>
        <v>0</v>
      </c>
    </row>
    <row r="161" spans="1:10" ht="18" customHeight="1">
      <c r="A161" s="6" t="s">
        <v>20</v>
      </c>
      <c r="B161" s="129"/>
      <c r="C161" s="129"/>
      <c r="D161" s="129"/>
      <c r="E161" s="129"/>
      <c r="F161" s="129"/>
      <c r="G161" s="129"/>
      <c r="H161" s="133">
        <f>SUM(B161:G161)</f>
        <v>0</v>
      </c>
      <c r="I161" s="159">
        <f>H161+I153</f>
        <v>0</v>
      </c>
      <c r="J161" s="15">
        <f>J4-I161</f>
        <v>0</v>
      </c>
    </row>
    <row r="162" spans="1:10" ht="18" customHeight="1">
      <c r="A162" s="6" t="s">
        <v>7</v>
      </c>
      <c r="B162" s="129"/>
      <c r="C162" s="129"/>
      <c r="D162" s="129"/>
      <c r="E162" s="129"/>
      <c r="F162" s="129"/>
      <c r="G162" s="129"/>
      <c r="H162" s="133">
        <f>SUM(B162:G162)</f>
        <v>0</v>
      </c>
      <c r="I162" s="159">
        <f>H162+I154</f>
        <v>0</v>
      </c>
      <c r="J162" s="15">
        <f>K4-I162</f>
        <v>0</v>
      </c>
    </row>
    <row r="163" spans="1:10" ht="18" customHeight="1">
      <c r="A163" s="16" t="s">
        <v>19</v>
      </c>
      <c r="B163" s="27">
        <f aca="true" t="shared" si="38" ref="B163:J163">SUM(B160:B162)</f>
        <v>0</v>
      </c>
      <c r="C163" s="27">
        <f t="shared" si="38"/>
        <v>0</v>
      </c>
      <c r="D163" s="17">
        <f t="shared" si="38"/>
        <v>0</v>
      </c>
      <c r="E163" s="18">
        <f t="shared" si="38"/>
        <v>0</v>
      </c>
      <c r="F163" s="19">
        <f t="shared" si="38"/>
        <v>0</v>
      </c>
      <c r="G163" s="19">
        <f t="shared" si="38"/>
        <v>0</v>
      </c>
      <c r="H163" s="13">
        <f t="shared" si="38"/>
        <v>0</v>
      </c>
      <c r="I163" s="20">
        <f t="shared" si="38"/>
        <v>0</v>
      </c>
      <c r="J163" s="21">
        <f t="shared" si="38"/>
        <v>0</v>
      </c>
    </row>
    <row r="164" spans="1:10" ht="18" customHeight="1">
      <c r="A164" s="6" t="s">
        <v>3</v>
      </c>
      <c r="B164" s="22">
        <f aca="true" t="shared" si="39" ref="B164:H164">B163+B156</f>
        <v>0</v>
      </c>
      <c r="C164" s="22">
        <f t="shared" si="39"/>
        <v>0</v>
      </c>
      <c r="D164" s="22">
        <f t="shared" si="39"/>
        <v>0</v>
      </c>
      <c r="E164" s="22">
        <f t="shared" si="39"/>
        <v>0</v>
      </c>
      <c r="F164" s="28">
        <f t="shared" si="39"/>
        <v>0</v>
      </c>
      <c r="G164" s="28">
        <f t="shared" si="39"/>
        <v>0</v>
      </c>
      <c r="H164" s="24">
        <f t="shared" si="39"/>
        <v>0</v>
      </c>
      <c r="I164" s="23"/>
      <c r="J164" s="25"/>
    </row>
  </sheetData>
  <sheetProtection/>
  <mergeCells count="4">
    <mergeCell ref="B1:D1"/>
    <mergeCell ref="A2:A4"/>
    <mergeCell ref="B2:H2"/>
    <mergeCell ref="I2:L2"/>
  </mergeCells>
  <conditionalFormatting sqref="J3:L19 M1:IV19 J1:L1 I1:I19 A1:A2 E1:F1 H1 H20:IV23 H165:IV65536 K151:IV164 A165:F65536 A16:A18 A27:F31 A24:A26 A35:F39 A32:A34 A43:F47 A40:A42 A51:F55 A48:A50 A59:F63 A56:A58 A67:F71 A64:A66 A75:F79 A72:A74 A83:F87 A80:A82 A91:F91 A88:A90 A100:F103 A96:A98 A107:F111 A104:A106 A115:F119 A112:A114 A123:F127 A120:A122 A131:F135 A128:A130 A139:F143 A136:A138 A147:F150 A144:A146 H19 H27:IV31 A11:F15 A5:B10 C3:F8 H3:H15 H35:IV39 I32:IV34 H43:IV47 I40:IV42 H51:IV55 I48:IV50 I24:IV26 H59:IV63 I56:IV58 H67:IV71 I64:IV66 H75:IV79 I72:IV74 I80:IV82 H99:IV103 I96:IV98 H107:IV111 I104:IV106 H115:IV119 I112:IV114 H123:IV127 I120:IV122 H131:IV135 I128:IV130 H139:IV143 I136:IV138 H147:IV150 I144:IV146 H83:IV95 C9:G10 A93:F95 A92:G92 A99:G99 A19:F23">
    <cfRule type="expression" priority="199" dxfId="0" stopIfTrue="1">
      <formula>(印刷=0)</formula>
    </cfRule>
  </conditionalFormatting>
  <conditionalFormatting sqref="G1 G165:G65536 G19:G23 G27:G31 G35:G39 G43:G47 G51:G55 G59:G63 G67:G71 G75:G79 G83:G87 G91 G100:G103 G107:G111 G115:G119 G123:G127 G131:G135 G139:G143 G147:G150 G3:G8 G11:G15 G93:G95">
    <cfRule type="expression" priority="198" dxfId="0" stopIfTrue="1">
      <formula>(印刷=0)</formula>
    </cfRule>
  </conditionalFormatting>
  <conditionalFormatting sqref="A151:F151 H151:J151 A155:F159 A152:A154 A163:F164 A160:A162 H155:J159 I152:J154 H163:J164 I160:J162">
    <cfRule type="expression" priority="195" dxfId="0" stopIfTrue="1">
      <formula>(印刷=0)</formula>
    </cfRule>
  </conditionalFormatting>
  <conditionalFormatting sqref="G151 G155:G159 G163:G164">
    <cfRule type="expression" priority="194" dxfId="0" stopIfTrue="1">
      <formula>(印刷=0)</formula>
    </cfRule>
  </conditionalFormatting>
  <conditionalFormatting sqref="H16:H18">
    <cfRule type="expression" priority="101" dxfId="0" stopIfTrue="1">
      <formula>(印刷=0)</formula>
    </cfRule>
  </conditionalFormatting>
  <conditionalFormatting sqref="H24:H26">
    <cfRule type="expression" priority="99" dxfId="0" stopIfTrue="1">
      <formula>(印刷=0)</formula>
    </cfRule>
  </conditionalFormatting>
  <conditionalFormatting sqref="H32:H34">
    <cfRule type="expression" priority="97" dxfId="0" stopIfTrue="1">
      <formula>(印刷=0)</formula>
    </cfRule>
  </conditionalFormatting>
  <conditionalFormatting sqref="H40:H42">
    <cfRule type="expression" priority="95" dxfId="0" stopIfTrue="1">
      <formula>(印刷=0)</formula>
    </cfRule>
  </conditionalFormatting>
  <conditionalFormatting sqref="H48:H50">
    <cfRule type="expression" priority="93" dxfId="0" stopIfTrue="1">
      <formula>(印刷=0)</formula>
    </cfRule>
  </conditionalFormatting>
  <conditionalFormatting sqref="H56:H58">
    <cfRule type="expression" priority="91" dxfId="0" stopIfTrue="1">
      <formula>(印刷=0)</formula>
    </cfRule>
  </conditionalFormatting>
  <conditionalFormatting sqref="H64:H66">
    <cfRule type="expression" priority="89" dxfId="0" stopIfTrue="1">
      <formula>(印刷=0)</formula>
    </cfRule>
  </conditionalFormatting>
  <conditionalFormatting sqref="H72:H74">
    <cfRule type="expression" priority="87" dxfId="0" stopIfTrue="1">
      <formula>(印刷=0)</formula>
    </cfRule>
  </conditionalFormatting>
  <conditionalFormatting sqref="H80:H82">
    <cfRule type="expression" priority="85" dxfId="0" stopIfTrue="1">
      <formula>(印刷=0)</formula>
    </cfRule>
  </conditionalFormatting>
  <conditionalFormatting sqref="H96:H98">
    <cfRule type="expression" priority="83" dxfId="0" stopIfTrue="1">
      <formula>(印刷=0)</formula>
    </cfRule>
  </conditionalFormatting>
  <conditionalFormatting sqref="H104:H106">
    <cfRule type="expression" priority="80" dxfId="0" stopIfTrue="1">
      <formula>(印刷=0)</formula>
    </cfRule>
  </conditionalFormatting>
  <conditionalFormatting sqref="H112:H114">
    <cfRule type="expression" priority="77" dxfId="0" stopIfTrue="1">
      <formula>(印刷=0)</formula>
    </cfRule>
  </conditionalFormatting>
  <conditionalFormatting sqref="H120:H122">
    <cfRule type="expression" priority="74" dxfId="0" stopIfTrue="1">
      <formula>(印刷=0)</formula>
    </cfRule>
  </conditionalFormatting>
  <conditionalFormatting sqref="H128:H130">
    <cfRule type="expression" priority="71" dxfId="0" stopIfTrue="1">
      <formula>(印刷=0)</formula>
    </cfRule>
  </conditionalFormatting>
  <conditionalFormatting sqref="H136:H138">
    <cfRule type="expression" priority="68" dxfId="0" stopIfTrue="1">
      <formula>(印刷=0)</formula>
    </cfRule>
  </conditionalFormatting>
  <conditionalFormatting sqref="H144:H146">
    <cfRule type="expression" priority="65" dxfId="0" stopIfTrue="1">
      <formula>(印刷=0)</formula>
    </cfRule>
  </conditionalFormatting>
  <conditionalFormatting sqref="H152:H154">
    <cfRule type="expression" priority="62" dxfId="0" stopIfTrue="1">
      <formula>(印刷=0)</formula>
    </cfRule>
  </conditionalFormatting>
  <conditionalFormatting sqref="H160:H162">
    <cfRule type="expression" priority="59" dxfId="0" stopIfTrue="1">
      <formula>(印刷=0)</formula>
    </cfRule>
  </conditionalFormatting>
  <conditionalFormatting sqref="B16:B18 C16:F16 C17:G18">
    <cfRule type="expression" priority="38" dxfId="0" stopIfTrue="1">
      <formula>(印刷=0)</formula>
    </cfRule>
  </conditionalFormatting>
  <conditionalFormatting sqref="G16">
    <cfRule type="expression" priority="37" dxfId="0" stopIfTrue="1">
      <formula>(印刷=0)</formula>
    </cfRule>
  </conditionalFormatting>
  <conditionalFormatting sqref="B24:B26 C24:F24 C25:G26">
    <cfRule type="expression" priority="36" dxfId="0" stopIfTrue="1">
      <formula>(印刷=0)</formula>
    </cfRule>
  </conditionalFormatting>
  <conditionalFormatting sqref="G24">
    <cfRule type="expression" priority="35" dxfId="0" stopIfTrue="1">
      <formula>(印刷=0)</formula>
    </cfRule>
  </conditionalFormatting>
  <conditionalFormatting sqref="B32:B34 C32:F32 C33:G34">
    <cfRule type="expression" priority="34" dxfId="0" stopIfTrue="1">
      <formula>(印刷=0)</formula>
    </cfRule>
  </conditionalFormatting>
  <conditionalFormatting sqref="G32">
    <cfRule type="expression" priority="33" dxfId="0" stopIfTrue="1">
      <formula>(印刷=0)</formula>
    </cfRule>
  </conditionalFormatting>
  <conditionalFormatting sqref="B40:B42 C40:F40 C41:G42">
    <cfRule type="expression" priority="32" dxfId="0" stopIfTrue="1">
      <formula>(印刷=0)</formula>
    </cfRule>
  </conditionalFormatting>
  <conditionalFormatting sqref="G40">
    <cfRule type="expression" priority="31" dxfId="0" stopIfTrue="1">
      <formula>(印刷=0)</formula>
    </cfRule>
  </conditionalFormatting>
  <conditionalFormatting sqref="B48:B50 C48:F48 C49:G50">
    <cfRule type="expression" priority="30" dxfId="0" stopIfTrue="1">
      <formula>(印刷=0)</formula>
    </cfRule>
  </conditionalFormatting>
  <conditionalFormatting sqref="G48">
    <cfRule type="expression" priority="29" dxfId="0" stopIfTrue="1">
      <formula>(印刷=0)</formula>
    </cfRule>
  </conditionalFormatting>
  <conditionalFormatting sqref="B56:B58 C56:F56 C57:G58">
    <cfRule type="expression" priority="28" dxfId="0" stopIfTrue="1">
      <formula>(印刷=0)</formula>
    </cfRule>
  </conditionalFormatting>
  <conditionalFormatting sqref="G56">
    <cfRule type="expression" priority="27" dxfId="0" stopIfTrue="1">
      <formula>(印刷=0)</formula>
    </cfRule>
  </conditionalFormatting>
  <conditionalFormatting sqref="B64:B66 C64:F64 C65:G66">
    <cfRule type="expression" priority="26" dxfId="0" stopIfTrue="1">
      <formula>(印刷=0)</formula>
    </cfRule>
  </conditionalFormatting>
  <conditionalFormatting sqref="G64">
    <cfRule type="expression" priority="25" dxfId="0" stopIfTrue="1">
      <formula>(印刷=0)</formula>
    </cfRule>
  </conditionalFormatting>
  <conditionalFormatting sqref="B72:B74 C72:F72 C73:G74">
    <cfRule type="expression" priority="24" dxfId="0" stopIfTrue="1">
      <formula>(印刷=0)</formula>
    </cfRule>
  </conditionalFormatting>
  <conditionalFormatting sqref="G72">
    <cfRule type="expression" priority="23" dxfId="0" stopIfTrue="1">
      <formula>(印刷=0)</formula>
    </cfRule>
  </conditionalFormatting>
  <conditionalFormatting sqref="B80:B82 C80:F80 C81:G82">
    <cfRule type="expression" priority="22" dxfId="0" stopIfTrue="1">
      <formula>(印刷=0)</formula>
    </cfRule>
  </conditionalFormatting>
  <conditionalFormatting sqref="G80">
    <cfRule type="expression" priority="21" dxfId="0" stopIfTrue="1">
      <formula>(印刷=0)</formula>
    </cfRule>
  </conditionalFormatting>
  <conditionalFormatting sqref="B88:B90 C88:F88 C89:G90">
    <cfRule type="expression" priority="20" dxfId="0" stopIfTrue="1">
      <formula>(印刷=0)</formula>
    </cfRule>
  </conditionalFormatting>
  <conditionalFormatting sqref="G88">
    <cfRule type="expression" priority="19" dxfId="0" stopIfTrue="1">
      <formula>(印刷=0)</formula>
    </cfRule>
  </conditionalFormatting>
  <conditionalFormatting sqref="B96:B98 C96:F96 C97:G98">
    <cfRule type="expression" priority="18" dxfId="0" stopIfTrue="1">
      <formula>(印刷=0)</formula>
    </cfRule>
  </conditionalFormatting>
  <conditionalFormatting sqref="G96">
    <cfRule type="expression" priority="17" dxfId="0" stopIfTrue="1">
      <formula>(印刷=0)</formula>
    </cfRule>
  </conditionalFormatting>
  <conditionalFormatting sqref="B104:B106 C104:F104 C105:G106">
    <cfRule type="expression" priority="16" dxfId="0" stopIfTrue="1">
      <formula>(印刷=0)</formula>
    </cfRule>
  </conditionalFormatting>
  <conditionalFormatting sqref="G104">
    <cfRule type="expression" priority="15" dxfId="0" stopIfTrue="1">
      <formula>(印刷=0)</formula>
    </cfRule>
  </conditionalFormatting>
  <conditionalFormatting sqref="B112:B114 C112:F112 C113:G114">
    <cfRule type="expression" priority="14" dxfId="0" stopIfTrue="1">
      <formula>(印刷=0)</formula>
    </cfRule>
  </conditionalFormatting>
  <conditionalFormatting sqref="G112">
    <cfRule type="expression" priority="13" dxfId="0" stopIfTrue="1">
      <formula>(印刷=0)</formula>
    </cfRule>
  </conditionalFormatting>
  <conditionalFormatting sqref="B120:B122 C120:F120 C121:G122">
    <cfRule type="expression" priority="12" dxfId="0" stopIfTrue="1">
      <formula>(印刷=0)</formula>
    </cfRule>
  </conditionalFormatting>
  <conditionalFormatting sqref="G120">
    <cfRule type="expression" priority="11" dxfId="0" stopIfTrue="1">
      <formula>(印刷=0)</formula>
    </cfRule>
  </conditionalFormatting>
  <conditionalFormatting sqref="B128:B130 C128:F128 C129:G130">
    <cfRule type="expression" priority="10" dxfId="0" stopIfTrue="1">
      <formula>(印刷=0)</formula>
    </cfRule>
  </conditionalFormatting>
  <conditionalFormatting sqref="G128">
    <cfRule type="expression" priority="9" dxfId="0" stopIfTrue="1">
      <formula>(印刷=0)</formula>
    </cfRule>
  </conditionalFormatting>
  <conditionalFormatting sqref="B136:B138 C136:F136 C137:G138">
    <cfRule type="expression" priority="8" dxfId="0" stopIfTrue="1">
      <formula>(印刷=0)</formula>
    </cfRule>
  </conditionalFormatting>
  <conditionalFormatting sqref="G136">
    <cfRule type="expression" priority="7" dxfId="0" stopIfTrue="1">
      <formula>(印刷=0)</formula>
    </cfRule>
  </conditionalFormatting>
  <conditionalFormatting sqref="B144:B146 C144:F144 C145:G146">
    <cfRule type="expression" priority="6" dxfId="0" stopIfTrue="1">
      <formula>(印刷=0)</formula>
    </cfRule>
  </conditionalFormatting>
  <conditionalFormatting sqref="G144">
    <cfRule type="expression" priority="5" dxfId="0" stopIfTrue="1">
      <formula>(印刷=0)</formula>
    </cfRule>
  </conditionalFormatting>
  <conditionalFormatting sqref="B152:B154 C152:F152 C153:G154">
    <cfRule type="expression" priority="4" dxfId="0" stopIfTrue="1">
      <formula>(印刷=0)</formula>
    </cfRule>
  </conditionalFormatting>
  <conditionalFormatting sqref="G152">
    <cfRule type="expression" priority="3" dxfId="0" stopIfTrue="1">
      <formula>(印刷=0)</formula>
    </cfRule>
  </conditionalFormatting>
  <conditionalFormatting sqref="B160:B162 C160:F160 C161:G162">
    <cfRule type="expression" priority="2" dxfId="0" stopIfTrue="1">
      <formula>(印刷=0)</formula>
    </cfRule>
  </conditionalFormatting>
  <conditionalFormatting sqref="G160">
    <cfRule type="expression" priority="1" dxfId="0" stopIfTrue="1">
      <formula>(印刷=0)</formula>
    </cfRule>
  </conditionalFormatting>
  <printOptions/>
  <pageMargins left="0.91" right="0.7874015748031497" top="0.56" bottom="0.44" header="0.4" footer="0.38"/>
  <pageSetup horizontalDpi="600" verticalDpi="600" orientation="portrait" paperSize="9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74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data!B72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data!B73+data!B74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data!C72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data!C73+data!C74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data!D72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data!D73+data!D74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data!E72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data!E73+data!E74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data!F72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data!F73+data!F74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data!G72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data!G73+data!G74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E19:J20"/>
    <mergeCell ref="K19:M19"/>
    <mergeCell ref="N19:R19"/>
    <mergeCell ref="S19:AD19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92D050"/>
    <pageSetUpPr fitToPage="1"/>
  </sheetPr>
  <dimension ref="A1:AD81"/>
  <sheetViews>
    <sheetView view="pageBreakPreview" zoomScale="85" zoomScaleSheetLayoutView="85" zoomScalePageLayoutView="0" workbookViewId="0" topLeftCell="A12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38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data!B80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data!B81+data!B82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data!C80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data!C81+data!C82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data!D80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data!D81+data!D82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data!E80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data!E81+data!E82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data!F80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data!F81+data!F82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data!G80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data!G81+data!G82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E19:J20"/>
    <mergeCell ref="K19:M19"/>
    <mergeCell ref="N19:R19"/>
    <mergeCell ref="S19:AD19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114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data!B88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data!B89+data!B90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data!C88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data!C89+data!C90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data!D88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data!D89+data!D90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data!E88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data!E89+data!E90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data!F88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data!F89+data!F90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data!G88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data!G89+data!G90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E19:J20"/>
    <mergeCell ref="K19:M19"/>
    <mergeCell ref="N19:R19"/>
    <mergeCell ref="S19:AD19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115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data!B96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data!B97+data!B98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data!C96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data!C97+data!C98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data!D96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data!D97+data!D98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data!E96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data!E97+data!E98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data!F96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data!F97+data!F98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data!G96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data!G97+data!G98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E19:J20"/>
    <mergeCell ref="K19:M19"/>
    <mergeCell ref="N19:R19"/>
    <mergeCell ref="S19:AD19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116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data!B104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data!B105+data!B106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data!C104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data!C105+data!C106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data!D104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data!D105+data!D106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data!E104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data!E105+data!E106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data!F104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data!F105+data!F106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data!G104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data!G105+data!G106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E19:J20"/>
    <mergeCell ref="K19:M19"/>
    <mergeCell ref="N19:R19"/>
    <mergeCell ref="S19:AD19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117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data!B112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data!B113+data!B114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data!C112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data!C113+data!C114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data!D112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data!D113+data!D114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data!E112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data!E113+data!E114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data!F112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data!F113+data!F114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data!G112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data!G113+data!G114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E19:J20"/>
    <mergeCell ref="K19:M19"/>
    <mergeCell ref="N19:R19"/>
    <mergeCell ref="S19:AD19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118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data!B120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data!B121+data!B122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data!C120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data!C121+data!C122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data!D120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data!D121+data!D122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data!E120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data!E121+data!E122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data!F120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data!F121+data!F122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data!G120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data!G121+data!G122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E19:J20"/>
    <mergeCell ref="K19:M19"/>
    <mergeCell ref="N19:R19"/>
    <mergeCell ref="S19:AD19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119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data!B128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data!B129+data!B130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data!C128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data!C129+data!C130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data!D128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data!D129+data!D130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data!E128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data!E129+data!E130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data!F128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data!F129+data!F130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data!G128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data!G129+data!G130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E19:J20"/>
    <mergeCell ref="K19:M19"/>
    <mergeCell ref="N19:R19"/>
    <mergeCell ref="S19:AD19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120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data!B136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data!B137+data!B138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data!C136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data!C137+data!C138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data!D136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data!D137+data!D138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data!E136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data!E137+data!E138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data!F136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data!F137+data!F138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data!G136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data!G137+data!G138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E19:J20"/>
    <mergeCell ref="K19:M19"/>
    <mergeCell ref="N19:R19"/>
    <mergeCell ref="S19:AD19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121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data!B144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data!B145+data!B146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data!C144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data!C145+data!C146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data!D144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data!D145+data!D146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data!E144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data!E145+data!E146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data!F144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data!F145+data!F146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data!G144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data!G145+data!G146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E19:J20"/>
    <mergeCell ref="K19:M19"/>
    <mergeCell ref="N19:R19"/>
    <mergeCell ref="S19:AD19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35" width="9.00390625" style="29" bestFit="1" customWidth="1"/>
    <col min="36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36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data!B8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data!B9+data!B10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data!C8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data!C9+data!C10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data!D8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data!D9+data!D10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data!E8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data!E9+data!E10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data!F8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data!F9+data!F10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data!G8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data!G9+data!G10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A27:D28"/>
    <mergeCell ref="E27:J28"/>
    <mergeCell ref="K27:M27"/>
    <mergeCell ref="N27:R27"/>
    <mergeCell ref="S27:AD27"/>
    <mergeCell ref="K28:M28"/>
    <mergeCell ref="N28:R28"/>
    <mergeCell ref="S28:AD28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E19:J20"/>
    <mergeCell ref="K19:M19"/>
    <mergeCell ref="N19:R19"/>
    <mergeCell ref="S19:AD19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5:D26"/>
    <mergeCell ref="E25:J26"/>
    <mergeCell ref="K25:M25"/>
    <mergeCell ref="N25:R25"/>
    <mergeCell ref="S25:AD25"/>
    <mergeCell ref="K26:M26"/>
    <mergeCell ref="N26:R26"/>
    <mergeCell ref="S26:AD26"/>
  </mergeCells>
  <conditionalFormatting sqref="B1:D3 AE1:IV19 F1:F3 B5:D14 A1:A14 AA5:AC12 AD5:AD19 AA14:AC19 S5:Z19 O5:R14 E17 E21 E29:F65536 E27 E23 E19 F5:F14 E1:E15 H5:J14 H29:J65536 H1:AD3 A15:D18 S20:IV24 K5:N24 K27:N65536 O29:IV65536 A27:D65536 AE27:IV28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2" dxfId="0" stopIfTrue="1">
      <formula>(印刷=0)</formula>
    </cfRule>
  </conditionalFormatting>
  <conditionalFormatting sqref="S27:AD28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>
    <tabColor rgb="FF92D050"/>
    <pageSetUpPr fitToPage="1"/>
  </sheetPr>
  <dimension ref="A1:AD81"/>
  <sheetViews>
    <sheetView view="pageBreakPreview" zoomScale="85" zoomScaleSheetLayoutView="85" zoomScalePageLayoutView="0" workbookViewId="0" topLeftCell="A1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122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data!B152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data!B153+data!B154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data!C152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data!C153+data!C154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data!D152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data!D153+data!D154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data!E152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data!E153+data!E154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data!F152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data!F153+data!F154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data!G152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data!G153+data!G154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E19:J20"/>
    <mergeCell ref="K19:M19"/>
    <mergeCell ref="N19:R19"/>
    <mergeCell ref="S19:AD19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123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data!B160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data!B161+data!B162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data!C160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data!C161+data!C162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data!D160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data!D161+data!D162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data!E160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data!E161+data!E162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data!F160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data!F161+data!F162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data!G160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data!G161+data!G162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T7:U7"/>
    <mergeCell ref="A5:D6"/>
    <mergeCell ref="E5:K5"/>
    <mergeCell ref="L5:Q5"/>
    <mergeCell ref="R5:W5"/>
    <mergeCell ref="V7:W7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A10:D11"/>
    <mergeCell ref="E10:I10"/>
    <mergeCell ref="J10:P10"/>
    <mergeCell ref="R10:U10"/>
    <mergeCell ref="V10:AB10"/>
    <mergeCell ref="E11:AD11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S18:AD18"/>
    <mergeCell ref="E19:J20"/>
    <mergeCell ref="K19:M19"/>
    <mergeCell ref="N19:R19"/>
    <mergeCell ref="S19:AD19"/>
    <mergeCell ref="K20:M20"/>
    <mergeCell ref="N20:R20"/>
    <mergeCell ref="S20:AD20"/>
    <mergeCell ref="A21:D22"/>
    <mergeCell ref="E21:J22"/>
    <mergeCell ref="K21:M21"/>
    <mergeCell ref="N21:R21"/>
    <mergeCell ref="S21:AD21"/>
    <mergeCell ref="K22:M22"/>
    <mergeCell ref="N22:R22"/>
    <mergeCell ref="S22:AD22"/>
    <mergeCell ref="A23:D24"/>
    <mergeCell ref="E23:J24"/>
    <mergeCell ref="K23:M23"/>
    <mergeCell ref="N23:R23"/>
    <mergeCell ref="S23:AD23"/>
    <mergeCell ref="K24:M24"/>
    <mergeCell ref="N24:R24"/>
    <mergeCell ref="S24:AD24"/>
    <mergeCell ref="A25:D26"/>
    <mergeCell ref="E25:J26"/>
    <mergeCell ref="K25:M25"/>
    <mergeCell ref="N25:R25"/>
    <mergeCell ref="S25:AD25"/>
    <mergeCell ref="K26:M26"/>
    <mergeCell ref="N26:R26"/>
    <mergeCell ref="S26:AD26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>
    <tabColor rgb="FFFFFF00"/>
  </sheetPr>
  <dimension ref="A1:P19"/>
  <sheetViews>
    <sheetView view="pageBreakPreview" zoomScale="75" zoomScaleNormal="75" zoomScaleSheetLayoutView="75" workbookViewId="0" topLeftCell="A1">
      <selection activeCell="A1" sqref="A1:P1"/>
    </sheetView>
  </sheetViews>
  <sheetFormatPr defaultColWidth="9.00390625" defaultRowHeight="13.5"/>
  <cols>
    <col min="1" max="1" width="6.125" style="0" customWidth="1"/>
    <col min="2" max="3" width="8.375" style="0" hidden="1" customWidth="1"/>
    <col min="4" max="11" width="8.375" style="0" customWidth="1"/>
    <col min="12" max="13" width="8.375" style="0" hidden="1" customWidth="1"/>
    <col min="14" max="15" width="9.50390625" style="0" bestFit="1" customWidth="1"/>
    <col min="16" max="16" width="10.125" style="0" customWidth="1"/>
  </cols>
  <sheetData>
    <row r="1" spans="1:16" s="32" customFormat="1" ht="25.5" customHeight="1">
      <c r="A1" s="256" t="s">
        <v>134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s="33" customFormat="1" ht="20.25" customHeight="1" thickBo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57" t="s">
        <v>99</v>
      </c>
      <c r="P2" s="257"/>
    </row>
    <row r="3" spans="1:16" s="33" customFormat="1" ht="30" customHeight="1">
      <c r="A3" s="258" t="s">
        <v>124</v>
      </c>
      <c r="B3" s="252" t="s">
        <v>12</v>
      </c>
      <c r="C3" s="260"/>
      <c r="D3" s="252" t="s">
        <v>76</v>
      </c>
      <c r="E3" s="260"/>
      <c r="F3" s="252" t="s">
        <v>127</v>
      </c>
      <c r="G3" s="260"/>
      <c r="H3" s="252" t="s">
        <v>128</v>
      </c>
      <c r="I3" s="260"/>
      <c r="J3" s="252" t="s">
        <v>129</v>
      </c>
      <c r="K3" s="253"/>
      <c r="L3" s="252" t="s">
        <v>100</v>
      </c>
      <c r="M3" s="253"/>
      <c r="N3" s="261" t="s">
        <v>77</v>
      </c>
      <c r="O3" s="262"/>
      <c r="P3" s="263" t="s">
        <v>78</v>
      </c>
    </row>
    <row r="4" spans="1:16" s="33" customFormat="1" ht="30" customHeight="1">
      <c r="A4" s="259"/>
      <c r="B4" s="78" t="s">
        <v>62</v>
      </c>
      <c r="C4" s="79" t="s">
        <v>63</v>
      </c>
      <c r="D4" s="78" t="s">
        <v>62</v>
      </c>
      <c r="E4" s="79" t="s">
        <v>63</v>
      </c>
      <c r="F4" s="78" t="s">
        <v>62</v>
      </c>
      <c r="G4" s="79" t="s">
        <v>63</v>
      </c>
      <c r="H4" s="78" t="s">
        <v>62</v>
      </c>
      <c r="I4" s="79" t="s">
        <v>63</v>
      </c>
      <c r="J4" s="78" t="s">
        <v>62</v>
      </c>
      <c r="K4" s="80" t="s">
        <v>63</v>
      </c>
      <c r="L4" s="78" t="s">
        <v>62</v>
      </c>
      <c r="M4" s="80" t="s">
        <v>63</v>
      </c>
      <c r="N4" s="81" t="s">
        <v>62</v>
      </c>
      <c r="O4" s="82" t="s">
        <v>63</v>
      </c>
      <c r="P4" s="264"/>
    </row>
    <row r="5" spans="1:16" s="33" customFormat="1" ht="30" customHeight="1">
      <c r="A5" s="77">
        <v>1</v>
      </c>
      <c r="B5" s="83">
        <f>'様式第４号ｰ４①'!N15</f>
        <v>0</v>
      </c>
      <c r="C5" s="84">
        <f>'様式第４号ｰ４①'!N16</f>
        <v>0</v>
      </c>
      <c r="D5" s="83">
        <f>'様式第４号ｰ４①'!N17</f>
        <v>0</v>
      </c>
      <c r="E5" s="84">
        <f>'様式第４号ｰ４①'!N18</f>
        <v>0</v>
      </c>
      <c r="F5" s="83">
        <f>'様式第４号ｰ４①'!N19</f>
        <v>0</v>
      </c>
      <c r="G5" s="85">
        <f>'様式第４号ｰ４①'!N20</f>
        <v>0</v>
      </c>
      <c r="H5" s="83">
        <f>'様式第４号ｰ４①'!N21</f>
        <v>0</v>
      </c>
      <c r="I5" s="84">
        <f>'様式第４号ｰ４①'!N22</f>
        <v>0</v>
      </c>
      <c r="J5" s="83">
        <f>'様式第４号ｰ４①'!N23</f>
        <v>0</v>
      </c>
      <c r="K5" s="86">
        <f>'様式第４号ｰ４①'!N24</f>
        <v>0</v>
      </c>
      <c r="L5" s="83">
        <f>'様式第４号ｰ４①'!N25</f>
        <v>0</v>
      </c>
      <c r="M5" s="86">
        <f>'様式第４号ｰ４①'!N26</f>
        <v>0</v>
      </c>
      <c r="N5" s="87">
        <f>SUM(B5+D5+F5+H5+J5+L5)</f>
        <v>0</v>
      </c>
      <c r="O5" s="88">
        <f>SUM(C5+E5+G5+I5+K5+M5)</f>
        <v>0</v>
      </c>
      <c r="P5" s="89">
        <f aca="true" t="shared" si="0" ref="P5:P14">SUM(N5:O5)</f>
        <v>0</v>
      </c>
    </row>
    <row r="6" spans="1:16" s="33" customFormat="1" ht="30" customHeight="1">
      <c r="A6" s="77">
        <v>2</v>
      </c>
      <c r="B6" s="83">
        <f>②!N15</f>
        <v>0</v>
      </c>
      <c r="C6" s="84">
        <f>②!N16</f>
        <v>0</v>
      </c>
      <c r="D6" s="83">
        <f>②!N17</f>
        <v>0</v>
      </c>
      <c r="E6" s="84">
        <f>②!N18</f>
        <v>0</v>
      </c>
      <c r="F6" s="83">
        <f>②!N19</f>
        <v>0</v>
      </c>
      <c r="G6" s="84">
        <f>②!N20</f>
        <v>0</v>
      </c>
      <c r="H6" s="83">
        <f>②!N21</f>
        <v>0</v>
      </c>
      <c r="I6" s="84">
        <f>②!N22</f>
        <v>0</v>
      </c>
      <c r="J6" s="83">
        <f>②!N23</f>
        <v>0</v>
      </c>
      <c r="K6" s="86">
        <f>②!N24</f>
        <v>0</v>
      </c>
      <c r="L6" s="83">
        <f>②!N25</f>
        <v>0</v>
      </c>
      <c r="M6" s="86">
        <f>②!N26</f>
        <v>0</v>
      </c>
      <c r="N6" s="87">
        <f aca="true" t="shared" si="1" ref="N6:N13">SUM(B6+D6+F6+H6+J6+L6)</f>
        <v>0</v>
      </c>
      <c r="O6" s="88">
        <f aca="true" t="shared" si="2" ref="O6:O14">SUM(C6+E6+G6+I6+K6+M6)</f>
        <v>0</v>
      </c>
      <c r="P6" s="89">
        <f t="shared" si="0"/>
        <v>0</v>
      </c>
    </row>
    <row r="7" spans="1:16" s="33" customFormat="1" ht="30" customHeight="1">
      <c r="A7" s="77">
        <v>3</v>
      </c>
      <c r="B7" s="83">
        <f>③!N15</f>
        <v>0</v>
      </c>
      <c r="C7" s="84">
        <f>③!N16</f>
        <v>0</v>
      </c>
      <c r="D7" s="83">
        <f>③!N17</f>
        <v>0</v>
      </c>
      <c r="E7" s="84">
        <f>③!N18</f>
        <v>0</v>
      </c>
      <c r="F7" s="83">
        <f>③!N19</f>
        <v>0</v>
      </c>
      <c r="G7" s="84">
        <f>③!N20</f>
        <v>0</v>
      </c>
      <c r="H7" s="83">
        <f>③!N21</f>
        <v>0</v>
      </c>
      <c r="I7" s="84">
        <f>③!N22</f>
        <v>0</v>
      </c>
      <c r="J7" s="83">
        <f>③!N23</f>
        <v>0</v>
      </c>
      <c r="K7" s="86">
        <f>③!N24</f>
        <v>0</v>
      </c>
      <c r="L7" s="83">
        <f>③!N25</f>
        <v>0</v>
      </c>
      <c r="M7" s="86">
        <f>③!N26</f>
        <v>0</v>
      </c>
      <c r="N7" s="87">
        <f t="shared" si="1"/>
        <v>0</v>
      </c>
      <c r="O7" s="88">
        <f t="shared" si="2"/>
        <v>0</v>
      </c>
      <c r="P7" s="89">
        <f t="shared" si="0"/>
        <v>0</v>
      </c>
    </row>
    <row r="8" spans="1:16" s="33" customFormat="1" ht="30" customHeight="1">
      <c r="A8" s="77">
        <v>4</v>
      </c>
      <c r="B8" s="83">
        <f>④!N15</f>
        <v>0</v>
      </c>
      <c r="C8" s="84">
        <f>④!N16</f>
        <v>0</v>
      </c>
      <c r="D8" s="83">
        <f>④!N17</f>
        <v>0</v>
      </c>
      <c r="E8" s="84">
        <f>④!N18</f>
        <v>0</v>
      </c>
      <c r="F8" s="83">
        <f>④!N19</f>
        <v>0</v>
      </c>
      <c r="G8" s="84">
        <f>④!N20</f>
        <v>0</v>
      </c>
      <c r="H8" s="83">
        <f>④!N21</f>
        <v>0</v>
      </c>
      <c r="I8" s="84">
        <f>④!N22</f>
        <v>0</v>
      </c>
      <c r="J8" s="83">
        <f>④!N23</f>
        <v>0</v>
      </c>
      <c r="K8" s="86">
        <f>④!N24</f>
        <v>0</v>
      </c>
      <c r="L8" s="83">
        <f>④!N25</f>
        <v>0</v>
      </c>
      <c r="M8" s="86">
        <f>④!N26</f>
        <v>0</v>
      </c>
      <c r="N8" s="87">
        <f t="shared" si="1"/>
        <v>0</v>
      </c>
      <c r="O8" s="88">
        <f t="shared" si="2"/>
        <v>0</v>
      </c>
      <c r="P8" s="89">
        <f t="shared" si="0"/>
        <v>0</v>
      </c>
    </row>
    <row r="9" spans="1:16" s="33" customFormat="1" ht="30" customHeight="1">
      <c r="A9" s="77">
        <v>5</v>
      </c>
      <c r="B9" s="83">
        <f>⑤!N15</f>
        <v>0</v>
      </c>
      <c r="C9" s="84">
        <f>⑤!N16</f>
        <v>0</v>
      </c>
      <c r="D9" s="83">
        <f>⑤!N17</f>
        <v>0</v>
      </c>
      <c r="E9" s="84">
        <f>⑤!N18</f>
        <v>0</v>
      </c>
      <c r="F9" s="83">
        <f>⑤!N19</f>
        <v>0</v>
      </c>
      <c r="G9" s="84">
        <f>⑤!N20</f>
        <v>0</v>
      </c>
      <c r="H9" s="83">
        <f>⑤!N21</f>
        <v>0</v>
      </c>
      <c r="I9" s="84">
        <f>⑤!N22</f>
        <v>0</v>
      </c>
      <c r="J9" s="83">
        <f>⑤!N23</f>
        <v>0</v>
      </c>
      <c r="K9" s="86">
        <f>⑤!N24</f>
        <v>0</v>
      </c>
      <c r="L9" s="83">
        <f>⑤!N25</f>
        <v>0</v>
      </c>
      <c r="M9" s="86">
        <f>⑤!N26</f>
        <v>0</v>
      </c>
      <c r="N9" s="87">
        <f t="shared" si="1"/>
        <v>0</v>
      </c>
      <c r="O9" s="88">
        <f t="shared" si="2"/>
        <v>0</v>
      </c>
      <c r="P9" s="89">
        <f t="shared" si="0"/>
        <v>0</v>
      </c>
    </row>
    <row r="10" spans="1:16" s="33" customFormat="1" ht="30" customHeight="1">
      <c r="A10" s="77">
        <v>6</v>
      </c>
      <c r="B10" s="83">
        <f>⑥!N15</f>
        <v>0</v>
      </c>
      <c r="C10" s="84">
        <f>⑥!N16</f>
        <v>0</v>
      </c>
      <c r="D10" s="83">
        <f>⑥!N17</f>
        <v>0</v>
      </c>
      <c r="E10" s="84">
        <f>⑥!N18</f>
        <v>0</v>
      </c>
      <c r="F10" s="83">
        <f>⑥!N19</f>
        <v>0</v>
      </c>
      <c r="G10" s="84">
        <f>⑥!N20</f>
        <v>0</v>
      </c>
      <c r="H10" s="83">
        <f>⑥!N21</f>
        <v>0</v>
      </c>
      <c r="I10" s="84">
        <f>⑥!N22</f>
        <v>0</v>
      </c>
      <c r="J10" s="83">
        <f>⑥!N23</f>
        <v>0</v>
      </c>
      <c r="K10" s="86">
        <f>⑥!N24</f>
        <v>0</v>
      </c>
      <c r="L10" s="83">
        <f>⑥!N25</f>
        <v>0</v>
      </c>
      <c r="M10" s="86">
        <f>⑥!N26</f>
        <v>0</v>
      </c>
      <c r="N10" s="87">
        <f t="shared" si="1"/>
        <v>0</v>
      </c>
      <c r="O10" s="88">
        <f t="shared" si="2"/>
        <v>0</v>
      </c>
      <c r="P10" s="89">
        <f t="shared" si="0"/>
        <v>0</v>
      </c>
    </row>
    <row r="11" spans="1:16" s="33" customFormat="1" ht="30" customHeight="1">
      <c r="A11" s="77">
        <v>7</v>
      </c>
      <c r="B11" s="83">
        <f>⑦!N15</f>
        <v>0</v>
      </c>
      <c r="C11" s="84">
        <f>⑦!N16</f>
        <v>0</v>
      </c>
      <c r="D11" s="83">
        <f>⑦!N17</f>
        <v>0</v>
      </c>
      <c r="E11" s="84">
        <f>⑦!N18</f>
        <v>0</v>
      </c>
      <c r="F11" s="83">
        <f>⑦!N19</f>
        <v>0</v>
      </c>
      <c r="G11" s="84">
        <f>⑦!N20</f>
        <v>0</v>
      </c>
      <c r="H11" s="83">
        <f>⑦!N21</f>
        <v>0</v>
      </c>
      <c r="I11" s="84">
        <f>⑦!N22</f>
        <v>0</v>
      </c>
      <c r="J11" s="83">
        <f>⑦!N23</f>
        <v>0</v>
      </c>
      <c r="K11" s="86">
        <f>⑦!N24</f>
        <v>0</v>
      </c>
      <c r="L11" s="83">
        <f>⑦!N25</f>
        <v>0</v>
      </c>
      <c r="M11" s="86">
        <f>⑦!N26</f>
        <v>0</v>
      </c>
      <c r="N11" s="87">
        <f t="shared" si="1"/>
        <v>0</v>
      </c>
      <c r="O11" s="88">
        <f t="shared" si="2"/>
        <v>0</v>
      </c>
      <c r="P11" s="89">
        <f t="shared" si="0"/>
        <v>0</v>
      </c>
    </row>
    <row r="12" spans="1:16" s="33" customFormat="1" ht="30" customHeight="1">
      <c r="A12" s="77">
        <v>8</v>
      </c>
      <c r="B12" s="83">
        <f>⑧!N15</f>
        <v>0</v>
      </c>
      <c r="C12" s="84">
        <f>⑧!N16</f>
        <v>0</v>
      </c>
      <c r="D12" s="83">
        <f>⑧!N17</f>
        <v>0</v>
      </c>
      <c r="E12" s="84">
        <f>⑧!N18</f>
        <v>0</v>
      </c>
      <c r="F12" s="83">
        <f>⑧!N19</f>
        <v>0</v>
      </c>
      <c r="G12" s="84">
        <f>⑧!N20</f>
        <v>0</v>
      </c>
      <c r="H12" s="83">
        <f>⑧!N21</f>
        <v>0</v>
      </c>
      <c r="I12" s="84">
        <f>⑧!N22</f>
        <v>0</v>
      </c>
      <c r="J12" s="83">
        <f>⑧!N23</f>
        <v>0</v>
      </c>
      <c r="K12" s="86">
        <f>⑧!N24</f>
        <v>0</v>
      </c>
      <c r="L12" s="83">
        <f>⑧!N25</f>
        <v>0</v>
      </c>
      <c r="M12" s="86">
        <f>⑧!N26</f>
        <v>0</v>
      </c>
      <c r="N12" s="87">
        <f t="shared" si="1"/>
        <v>0</v>
      </c>
      <c r="O12" s="88">
        <f t="shared" si="2"/>
        <v>0</v>
      </c>
      <c r="P12" s="89">
        <f t="shared" si="0"/>
        <v>0</v>
      </c>
    </row>
    <row r="13" spans="1:16" s="33" customFormat="1" ht="30" customHeight="1">
      <c r="A13" s="77">
        <v>9</v>
      </c>
      <c r="B13" s="83">
        <f>⑨!N15</f>
        <v>0</v>
      </c>
      <c r="C13" s="84">
        <f>⑨!N16</f>
        <v>0</v>
      </c>
      <c r="D13" s="83">
        <f>⑨!N17</f>
        <v>0</v>
      </c>
      <c r="E13" s="84">
        <f>⑨!N18</f>
        <v>0</v>
      </c>
      <c r="F13" s="83">
        <f>⑨!N19</f>
        <v>0</v>
      </c>
      <c r="G13" s="84">
        <f>⑨!N20</f>
        <v>0</v>
      </c>
      <c r="H13" s="83">
        <f>⑨!N21</f>
        <v>0</v>
      </c>
      <c r="I13" s="84">
        <f>⑨!N22</f>
        <v>0</v>
      </c>
      <c r="J13" s="83">
        <f>⑨!N23</f>
        <v>0</v>
      </c>
      <c r="K13" s="86">
        <f>⑨!N24</f>
        <v>0</v>
      </c>
      <c r="L13" s="83">
        <f>⑨!N25</f>
        <v>0</v>
      </c>
      <c r="M13" s="86">
        <f>⑨!N26</f>
        <v>0</v>
      </c>
      <c r="N13" s="87">
        <f t="shared" si="1"/>
        <v>0</v>
      </c>
      <c r="O13" s="88">
        <f t="shared" si="2"/>
        <v>0</v>
      </c>
      <c r="P13" s="89">
        <f t="shared" si="0"/>
        <v>0</v>
      </c>
    </row>
    <row r="14" spans="1:16" s="33" customFormat="1" ht="30" customHeight="1" thickBot="1">
      <c r="A14" s="90">
        <v>10</v>
      </c>
      <c r="B14" s="83">
        <f>⑩!N15</f>
        <v>0</v>
      </c>
      <c r="C14" s="84">
        <f>⑩!N16</f>
        <v>0</v>
      </c>
      <c r="D14" s="91">
        <f>⑩!N17</f>
        <v>0</v>
      </c>
      <c r="E14" s="92">
        <f>⑩!N18</f>
        <v>0</v>
      </c>
      <c r="F14" s="91">
        <f>⑩!N19</f>
        <v>0</v>
      </c>
      <c r="G14" s="92">
        <f>⑩!N20</f>
        <v>0</v>
      </c>
      <c r="H14" s="91">
        <f>⑩!N21</f>
        <v>0</v>
      </c>
      <c r="I14" s="92">
        <f>⑩!N22</f>
        <v>0</v>
      </c>
      <c r="J14" s="91">
        <f>⑩!N23</f>
        <v>0</v>
      </c>
      <c r="K14" s="93">
        <f>⑩!N24</f>
        <v>0</v>
      </c>
      <c r="L14" s="91">
        <f>⑩!N25</f>
        <v>0</v>
      </c>
      <c r="M14" s="93">
        <f>⑩!N26</f>
        <v>0</v>
      </c>
      <c r="N14" s="87">
        <f>SUM(B14+D14+F14+H14+J14+L14)</f>
        <v>0</v>
      </c>
      <c r="O14" s="88">
        <f t="shared" si="2"/>
        <v>0</v>
      </c>
      <c r="P14" s="89">
        <f t="shared" si="0"/>
        <v>0</v>
      </c>
    </row>
    <row r="15" spans="1:16" s="33" customFormat="1" ht="30" customHeight="1">
      <c r="A15" s="265" t="s">
        <v>64</v>
      </c>
      <c r="B15" s="94">
        <f aca="true" t="shared" si="3" ref="B15:P15">SUM(B5:B14)</f>
        <v>0</v>
      </c>
      <c r="C15" s="95">
        <f t="shared" si="3"/>
        <v>0</v>
      </c>
      <c r="D15" s="94">
        <f t="shared" si="3"/>
        <v>0</v>
      </c>
      <c r="E15" s="95">
        <f t="shared" si="3"/>
        <v>0</v>
      </c>
      <c r="F15" s="94">
        <f t="shared" si="3"/>
        <v>0</v>
      </c>
      <c r="G15" s="95">
        <f t="shared" si="3"/>
        <v>0</v>
      </c>
      <c r="H15" s="94">
        <f t="shared" si="3"/>
        <v>0</v>
      </c>
      <c r="I15" s="95">
        <f t="shared" si="3"/>
        <v>0</v>
      </c>
      <c r="J15" s="94">
        <f t="shared" si="3"/>
        <v>0</v>
      </c>
      <c r="K15" s="96">
        <f t="shared" si="3"/>
        <v>0</v>
      </c>
      <c r="L15" s="94">
        <f>SUM(L5:L14)</f>
        <v>0</v>
      </c>
      <c r="M15" s="96">
        <f>SUM(M5:M14)</f>
        <v>0</v>
      </c>
      <c r="N15" s="97">
        <f t="shared" si="3"/>
        <v>0</v>
      </c>
      <c r="O15" s="98">
        <f t="shared" si="3"/>
        <v>0</v>
      </c>
      <c r="P15" s="267">
        <f t="shared" si="3"/>
        <v>0</v>
      </c>
    </row>
    <row r="16" spans="1:16" s="33" customFormat="1" ht="30" customHeight="1" thickBot="1">
      <c r="A16" s="266"/>
      <c r="B16" s="254">
        <f>SUM(B15:C15)</f>
        <v>0</v>
      </c>
      <c r="C16" s="269"/>
      <c r="D16" s="254">
        <f>SUM(D15:E15)</f>
        <v>0</v>
      </c>
      <c r="E16" s="269"/>
      <c r="F16" s="254">
        <f>SUM(F15:G15)</f>
        <v>0</v>
      </c>
      <c r="G16" s="269"/>
      <c r="H16" s="254">
        <f>SUM(H15:I15)</f>
        <v>0</v>
      </c>
      <c r="I16" s="269"/>
      <c r="J16" s="254">
        <f>SUM(J15:K15)</f>
        <v>0</v>
      </c>
      <c r="K16" s="255"/>
      <c r="L16" s="254">
        <f>SUM(L15:M15)</f>
        <v>0</v>
      </c>
      <c r="M16" s="255"/>
      <c r="N16" s="270">
        <f>SUM(N15:O15)</f>
        <v>0</v>
      </c>
      <c r="O16" s="271"/>
      <c r="P16" s="268"/>
    </row>
    <row r="17" spans="15:16" ht="13.5">
      <c r="O17" s="34"/>
      <c r="P17" s="34"/>
    </row>
    <row r="19" ht="13.5">
      <c r="D19" s="153">
        <f>'様式第４号ｰ３①～⑩'!J15</f>
        <v>0</v>
      </c>
    </row>
  </sheetData>
  <sheetProtection/>
  <mergeCells count="20">
    <mergeCell ref="N3:O3"/>
    <mergeCell ref="P3:P4"/>
    <mergeCell ref="A15:A16"/>
    <mergeCell ref="P15:P16"/>
    <mergeCell ref="B16:C16"/>
    <mergeCell ref="D16:E16"/>
    <mergeCell ref="F16:G16"/>
    <mergeCell ref="H16:I16"/>
    <mergeCell ref="J16:K16"/>
    <mergeCell ref="N16:O16"/>
    <mergeCell ref="L3:M3"/>
    <mergeCell ref="L16:M16"/>
    <mergeCell ref="A1:P1"/>
    <mergeCell ref="O2:P2"/>
    <mergeCell ref="A3:A4"/>
    <mergeCell ref="B3:C3"/>
    <mergeCell ref="D3:E3"/>
    <mergeCell ref="F3:G3"/>
    <mergeCell ref="H3:I3"/>
    <mergeCell ref="J3:K3"/>
  </mergeCells>
  <conditionalFormatting sqref="P1 Q1:IV19 P3:P19 O17:O19 N20:IV65536 A1:K65536 N15:N19 O15 N1:O14">
    <cfRule type="expression" priority="3" dxfId="0" stopIfTrue="1">
      <formula>(印刷=0)</formula>
    </cfRule>
  </conditionalFormatting>
  <conditionalFormatting sqref="L1:M65536">
    <cfRule type="expression" priority="1" dxfId="0" stopIfTrue="1">
      <formula>(印刷=0)</formula>
    </cfRule>
  </conditionalFormatting>
  <printOptions horizontalCentered="1" verticalCentered="1"/>
  <pageMargins left="0.3937007874015748" right="0.7874015748031497" top="0.8661417322834646" bottom="0.2755905511811024" header="0.7874015748031497" footer="0.1968503937007874"/>
  <pageSetup horizontalDpi="300" verticalDpi="300" orientation="landscape" paperSize="9" scale="110" r:id="rId1"/>
  <headerFooter alignWithMargins="0">
    <oddHeader>&amp;L様式第４号－３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P19"/>
  <sheetViews>
    <sheetView view="pageBreakPreview" zoomScale="85" zoomScaleNormal="75" zoomScaleSheetLayoutView="85" workbookViewId="0" topLeftCell="A1">
      <selection activeCell="A1" sqref="A1:P1"/>
    </sheetView>
  </sheetViews>
  <sheetFormatPr defaultColWidth="9.00390625" defaultRowHeight="13.5"/>
  <cols>
    <col min="1" max="1" width="6.25390625" style="0" customWidth="1"/>
    <col min="2" max="3" width="8.375" style="0" hidden="1" customWidth="1"/>
    <col min="4" max="11" width="8.375" style="0" customWidth="1"/>
    <col min="12" max="13" width="8.375" style="0" hidden="1" customWidth="1"/>
    <col min="14" max="15" width="9.50390625" style="0" bestFit="1" customWidth="1"/>
    <col min="16" max="16" width="10.125" style="0" customWidth="1"/>
  </cols>
  <sheetData>
    <row r="1" spans="1:16" s="32" customFormat="1" ht="25.5" customHeight="1">
      <c r="A1" s="272" t="s">
        <v>135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s="33" customFormat="1" ht="20.25" customHeight="1" thickBot="1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57" t="s">
        <v>99</v>
      </c>
      <c r="P2" s="257"/>
    </row>
    <row r="3" spans="1:16" s="33" customFormat="1" ht="30" customHeight="1">
      <c r="A3" s="258" t="s">
        <v>124</v>
      </c>
      <c r="B3" s="252" t="s">
        <v>12</v>
      </c>
      <c r="C3" s="260"/>
      <c r="D3" s="252" t="s">
        <v>76</v>
      </c>
      <c r="E3" s="260"/>
      <c r="F3" s="252" t="s">
        <v>127</v>
      </c>
      <c r="G3" s="260"/>
      <c r="H3" s="252" t="s">
        <v>128</v>
      </c>
      <c r="I3" s="260"/>
      <c r="J3" s="252" t="s">
        <v>129</v>
      </c>
      <c r="K3" s="253"/>
      <c r="L3" s="252" t="s">
        <v>100</v>
      </c>
      <c r="M3" s="253"/>
      <c r="N3" s="261" t="s">
        <v>77</v>
      </c>
      <c r="O3" s="262"/>
      <c r="P3" s="263" t="s">
        <v>78</v>
      </c>
    </row>
    <row r="4" spans="1:16" s="33" customFormat="1" ht="30" customHeight="1">
      <c r="A4" s="259"/>
      <c r="B4" s="78" t="s">
        <v>62</v>
      </c>
      <c r="C4" s="79" t="s">
        <v>63</v>
      </c>
      <c r="D4" s="78" t="s">
        <v>62</v>
      </c>
      <c r="E4" s="79" t="s">
        <v>63</v>
      </c>
      <c r="F4" s="78" t="s">
        <v>62</v>
      </c>
      <c r="G4" s="79" t="s">
        <v>63</v>
      </c>
      <c r="H4" s="78" t="s">
        <v>62</v>
      </c>
      <c r="I4" s="79" t="s">
        <v>63</v>
      </c>
      <c r="J4" s="78" t="s">
        <v>62</v>
      </c>
      <c r="K4" s="80" t="s">
        <v>63</v>
      </c>
      <c r="L4" s="78" t="s">
        <v>62</v>
      </c>
      <c r="M4" s="80" t="s">
        <v>63</v>
      </c>
      <c r="N4" s="81" t="s">
        <v>62</v>
      </c>
      <c r="O4" s="82" t="s">
        <v>63</v>
      </c>
      <c r="P4" s="264"/>
    </row>
    <row r="5" spans="1:16" s="33" customFormat="1" ht="30" customHeight="1">
      <c r="A5" s="77">
        <v>11</v>
      </c>
      <c r="B5" s="83">
        <f>⑪!N15</f>
        <v>0</v>
      </c>
      <c r="C5" s="84">
        <f>⑪!N16</f>
        <v>0</v>
      </c>
      <c r="D5" s="83">
        <f>⑪!N17</f>
        <v>0</v>
      </c>
      <c r="E5" s="84">
        <f>⑪!N18</f>
        <v>0</v>
      </c>
      <c r="F5" s="83">
        <f>⑪!N19</f>
        <v>0</v>
      </c>
      <c r="G5" s="85">
        <f>⑪!N20</f>
        <v>0</v>
      </c>
      <c r="H5" s="83">
        <f>⑪!N21</f>
        <v>0</v>
      </c>
      <c r="I5" s="84">
        <f>⑪!N22</f>
        <v>0</v>
      </c>
      <c r="J5" s="83">
        <f>⑪!N23</f>
        <v>0</v>
      </c>
      <c r="K5" s="86">
        <f>⑪!N24</f>
        <v>0</v>
      </c>
      <c r="L5" s="83">
        <f>⑪!N25</f>
        <v>0</v>
      </c>
      <c r="M5" s="86">
        <f>⑪!N26</f>
        <v>0</v>
      </c>
      <c r="N5" s="87">
        <f>SUM(B5+D5+F5+H5+J5+L5)</f>
        <v>0</v>
      </c>
      <c r="O5" s="88">
        <f>SUM(C5+E5+G5+I5+K5+M5)</f>
        <v>0</v>
      </c>
      <c r="P5" s="89">
        <f aca="true" t="shared" si="0" ref="P5:P14">SUM(N5:O5)</f>
        <v>0</v>
      </c>
    </row>
    <row r="6" spans="1:16" s="33" customFormat="1" ht="30" customHeight="1">
      <c r="A6" s="77">
        <v>12</v>
      </c>
      <c r="B6" s="83">
        <f>⑫!N15</f>
        <v>0</v>
      </c>
      <c r="C6" s="84">
        <f>⑫!N16</f>
        <v>0</v>
      </c>
      <c r="D6" s="83">
        <f>⑫!N17</f>
        <v>0</v>
      </c>
      <c r="E6" s="84">
        <f>⑫!N18</f>
        <v>0</v>
      </c>
      <c r="F6" s="83">
        <f>⑫!N19</f>
        <v>0</v>
      </c>
      <c r="G6" s="84">
        <f>⑫!N20</f>
        <v>0</v>
      </c>
      <c r="H6" s="83">
        <f>⑫!N21</f>
        <v>0</v>
      </c>
      <c r="I6" s="84">
        <f>⑫!N22</f>
        <v>0</v>
      </c>
      <c r="J6" s="83">
        <f>⑫!N23</f>
        <v>0</v>
      </c>
      <c r="K6" s="86">
        <f>⑫!N24</f>
        <v>0</v>
      </c>
      <c r="L6" s="83">
        <f>⑫!N25</f>
        <v>0</v>
      </c>
      <c r="M6" s="86">
        <f>⑫!N26</f>
        <v>0</v>
      </c>
      <c r="N6" s="87">
        <f aca="true" t="shared" si="1" ref="N6:O14">SUM(B6+D6+F6+H6+J6+L6)</f>
        <v>0</v>
      </c>
      <c r="O6" s="88">
        <f t="shared" si="1"/>
        <v>0</v>
      </c>
      <c r="P6" s="89">
        <f t="shared" si="0"/>
        <v>0</v>
      </c>
    </row>
    <row r="7" spans="1:16" s="33" customFormat="1" ht="30" customHeight="1">
      <c r="A7" s="77">
        <v>13</v>
      </c>
      <c r="B7" s="83">
        <f>⑬!N15</f>
        <v>0</v>
      </c>
      <c r="C7" s="84">
        <f>⑬!N16</f>
        <v>0</v>
      </c>
      <c r="D7" s="83">
        <f>⑬!N17</f>
        <v>0</v>
      </c>
      <c r="E7" s="84">
        <f>⑬!N18</f>
        <v>0</v>
      </c>
      <c r="F7" s="83">
        <f>⑬!N19</f>
        <v>0</v>
      </c>
      <c r="G7" s="84">
        <f>⑬!N20</f>
        <v>0</v>
      </c>
      <c r="H7" s="83">
        <f>⑬!N21</f>
        <v>0</v>
      </c>
      <c r="I7" s="84">
        <f>⑬!N22</f>
        <v>0</v>
      </c>
      <c r="J7" s="83">
        <f>⑬!N23</f>
        <v>0</v>
      </c>
      <c r="K7" s="86">
        <f>⑬!N24</f>
        <v>0</v>
      </c>
      <c r="L7" s="83">
        <f>⑬!N25</f>
        <v>0</v>
      </c>
      <c r="M7" s="86">
        <f>⑬!N26</f>
        <v>0</v>
      </c>
      <c r="N7" s="87">
        <f t="shared" si="1"/>
        <v>0</v>
      </c>
      <c r="O7" s="88">
        <f t="shared" si="1"/>
        <v>0</v>
      </c>
      <c r="P7" s="89">
        <f t="shared" si="0"/>
        <v>0</v>
      </c>
    </row>
    <row r="8" spans="1:16" s="33" customFormat="1" ht="30" customHeight="1">
      <c r="A8" s="77">
        <v>14</v>
      </c>
      <c r="B8" s="83">
        <f>⑭!N15</f>
        <v>0</v>
      </c>
      <c r="C8" s="84">
        <f>⑭!N16</f>
        <v>0</v>
      </c>
      <c r="D8" s="83">
        <f>⑭!N17</f>
        <v>0</v>
      </c>
      <c r="E8" s="84">
        <f>⑭!N18</f>
        <v>0</v>
      </c>
      <c r="F8" s="83">
        <f>⑭!N19</f>
        <v>0</v>
      </c>
      <c r="G8" s="84">
        <f>⑭!N20</f>
        <v>0</v>
      </c>
      <c r="H8" s="83">
        <f>⑭!N21</f>
        <v>0</v>
      </c>
      <c r="I8" s="84">
        <f>⑭!N22</f>
        <v>0</v>
      </c>
      <c r="J8" s="83">
        <f>⑭!N23</f>
        <v>0</v>
      </c>
      <c r="K8" s="86">
        <f>⑭!N24</f>
        <v>0</v>
      </c>
      <c r="L8" s="83">
        <f>⑭!N25</f>
        <v>0</v>
      </c>
      <c r="M8" s="86">
        <f>⑭!N26</f>
        <v>0</v>
      </c>
      <c r="N8" s="87">
        <f t="shared" si="1"/>
        <v>0</v>
      </c>
      <c r="O8" s="88">
        <f t="shared" si="1"/>
        <v>0</v>
      </c>
      <c r="P8" s="89">
        <f t="shared" si="0"/>
        <v>0</v>
      </c>
    </row>
    <row r="9" spans="1:16" s="33" customFormat="1" ht="30" customHeight="1">
      <c r="A9" s="77">
        <v>15</v>
      </c>
      <c r="B9" s="83">
        <f>⑮!N15</f>
        <v>0</v>
      </c>
      <c r="C9" s="84">
        <f>⑮!N16</f>
        <v>0</v>
      </c>
      <c r="D9" s="83">
        <f>⑮!N17</f>
        <v>0</v>
      </c>
      <c r="E9" s="84">
        <f>⑮!N18</f>
        <v>0</v>
      </c>
      <c r="F9" s="83">
        <f>⑮!N19</f>
        <v>0</v>
      </c>
      <c r="G9" s="84">
        <f>⑮!N20</f>
        <v>0</v>
      </c>
      <c r="H9" s="83">
        <f>⑮!N21</f>
        <v>0</v>
      </c>
      <c r="I9" s="84">
        <f>⑮!N22</f>
        <v>0</v>
      </c>
      <c r="J9" s="83">
        <f>⑮!N23</f>
        <v>0</v>
      </c>
      <c r="K9" s="86">
        <f>⑮!N24</f>
        <v>0</v>
      </c>
      <c r="L9" s="83">
        <f>⑮!N25</f>
        <v>0</v>
      </c>
      <c r="M9" s="86">
        <f>⑮!N26</f>
        <v>0</v>
      </c>
      <c r="N9" s="87">
        <f t="shared" si="1"/>
        <v>0</v>
      </c>
      <c r="O9" s="88">
        <f t="shared" si="1"/>
        <v>0</v>
      </c>
      <c r="P9" s="89">
        <f t="shared" si="0"/>
        <v>0</v>
      </c>
    </row>
    <row r="10" spans="1:16" s="33" customFormat="1" ht="30" customHeight="1">
      <c r="A10" s="77">
        <v>16</v>
      </c>
      <c r="B10" s="83">
        <f>⑯!N15</f>
        <v>0</v>
      </c>
      <c r="C10" s="84">
        <f>⑯!N16</f>
        <v>0</v>
      </c>
      <c r="D10" s="83">
        <f>⑯!N17</f>
        <v>0</v>
      </c>
      <c r="E10" s="84">
        <f>⑯!N18</f>
        <v>0</v>
      </c>
      <c r="F10" s="83">
        <f>⑯!N19</f>
        <v>0</v>
      </c>
      <c r="G10" s="84">
        <f>⑯!N20</f>
        <v>0</v>
      </c>
      <c r="H10" s="83">
        <f>⑯!N21</f>
        <v>0</v>
      </c>
      <c r="I10" s="84">
        <f>⑯!N22</f>
        <v>0</v>
      </c>
      <c r="J10" s="83">
        <f>⑯!N23</f>
        <v>0</v>
      </c>
      <c r="K10" s="86">
        <f>⑯!N24</f>
        <v>0</v>
      </c>
      <c r="L10" s="83">
        <f>⑯!N25</f>
        <v>0</v>
      </c>
      <c r="M10" s="86">
        <f>⑯!N26</f>
        <v>0</v>
      </c>
      <c r="N10" s="87">
        <f t="shared" si="1"/>
        <v>0</v>
      </c>
      <c r="O10" s="88">
        <f t="shared" si="1"/>
        <v>0</v>
      </c>
      <c r="P10" s="89">
        <f t="shared" si="0"/>
        <v>0</v>
      </c>
    </row>
    <row r="11" spans="1:16" s="33" customFormat="1" ht="30" customHeight="1">
      <c r="A11" s="77">
        <v>17</v>
      </c>
      <c r="B11" s="83">
        <f>⑰!N15</f>
        <v>0</v>
      </c>
      <c r="C11" s="84">
        <f>⑰!N16</f>
        <v>0</v>
      </c>
      <c r="D11" s="83">
        <f>⑰!N17</f>
        <v>0</v>
      </c>
      <c r="E11" s="84">
        <f>⑰!N18</f>
        <v>0</v>
      </c>
      <c r="F11" s="83">
        <f>⑰!N19</f>
        <v>0</v>
      </c>
      <c r="G11" s="84">
        <f>⑰!N20</f>
        <v>0</v>
      </c>
      <c r="H11" s="83">
        <f>⑰!N21</f>
        <v>0</v>
      </c>
      <c r="I11" s="84">
        <f>⑰!N22</f>
        <v>0</v>
      </c>
      <c r="J11" s="83">
        <f>⑰!N23</f>
        <v>0</v>
      </c>
      <c r="K11" s="86">
        <f>⑰!N24</f>
        <v>0</v>
      </c>
      <c r="L11" s="83">
        <f>⑰!N25</f>
        <v>0</v>
      </c>
      <c r="M11" s="86">
        <f>⑰!N26</f>
        <v>0</v>
      </c>
      <c r="N11" s="87">
        <f t="shared" si="1"/>
        <v>0</v>
      </c>
      <c r="O11" s="88">
        <f t="shared" si="1"/>
        <v>0</v>
      </c>
      <c r="P11" s="89">
        <f t="shared" si="0"/>
        <v>0</v>
      </c>
    </row>
    <row r="12" spans="1:16" s="33" customFormat="1" ht="30" customHeight="1">
      <c r="A12" s="77">
        <v>18</v>
      </c>
      <c r="B12" s="83">
        <f>⑱!N15</f>
        <v>0</v>
      </c>
      <c r="C12" s="84">
        <f>⑱!N16</f>
        <v>0</v>
      </c>
      <c r="D12" s="83">
        <f>⑱!N17</f>
        <v>0</v>
      </c>
      <c r="E12" s="84">
        <f>⑱!N18</f>
        <v>0</v>
      </c>
      <c r="F12" s="83">
        <f>⑱!N19</f>
        <v>0</v>
      </c>
      <c r="G12" s="84">
        <f>⑱!N20</f>
        <v>0</v>
      </c>
      <c r="H12" s="83">
        <f>⑱!N21</f>
        <v>0</v>
      </c>
      <c r="I12" s="84">
        <f>⑱!N22</f>
        <v>0</v>
      </c>
      <c r="J12" s="83">
        <f>⑱!N23</f>
        <v>0</v>
      </c>
      <c r="K12" s="86">
        <f>⑱!N24</f>
        <v>0</v>
      </c>
      <c r="L12" s="83">
        <f>⑱!N25</f>
        <v>0</v>
      </c>
      <c r="M12" s="86">
        <f>⑱!N26</f>
        <v>0</v>
      </c>
      <c r="N12" s="87">
        <f t="shared" si="1"/>
        <v>0</v>
      </c>
      <c r="O12" s="88">
        <f t="shared" si="1"/>
        <v>0</v>
      </c>
      <c r="P12" s="89">
        <f t="shared" si="0"/>
        <v>0</v>
      </c>
    </row>
    <row r="13" spans="1:16" s="33" customFormat="1" ht="30" customHeight="1">
      <c r="A13" s="77">
        <v>19</v>
      </c>
      <c r="B13" s="83">
        <f>⑲!N15</f>
        <v>0</v>
      </c>
      <c r="C13" s="84">
        <f>⑲!N16</f>
        <v>0</v>
      </c>
      <c r="D13" s="83">
        <f>⑲!N17</f>
        <v>0</v>
      </c>
      <c r="E13" s="84">
        <f>⑲!N18</f>
        <v>0</v>
      </c>
      <c r="F13" s="83">
        <f>⑲!N19</f>
        <v>0</v>
      </c>
      <c r="G13" s="84">
        <f>⑲!N20</f>
        <v>0</v>
      </c>
      <c r="H13" s="83">
        <f>⑲!N21</f>
        <v>0</v>
      </c>
      <c r="I13" s="84">
        <f>⑲!N22</f>
        <v>0</v>
      </c>
      <c r="J13" s="83">
        <f>⑲!N23</f>
        <v>0</v>
      </c>
      <c r="K13" s="86">
        <f>⑲!N24</f>
        <v>0</v>
      </c>
      <c r="L13" s="83">
        <f>⑲!N25</f>
        <v>0</v>
      </c>
      <c r="M13" s="86">
        <f>⑲!N26</f>
        <v>0</v>
      </c>
      <c r="N13" s="87">
        <f t="shared" si="1"/>
        <v>0</v>
      </c>
      <c r="O13" s="88">
        <f t="shared" si="1"/>
        <v>0</v>
      </c>
      <c r="P13" s="89">
        <f t="shared" si="0"/>
        <v>0</v>
      </c>
    </row>
    <row r="14" spans="1:16" s="33" customFormat="1" ht="30" customHeight="1" thickBot="1">
      <c r="A14" s="77">
        <v>20</v>
      </c>
      <c r="B14" s="83">
        <f>'様式第４号ｰ４⑳'!N15</f>
        <v>0</v>
      </c>
      <c r="C14" s="84">
        <f>'様式第４号ｰ４⑳'!N16</f>
        <v>0</v>
      </c>
      <c r="D14" s="91">
        <f>'様式第４号ｰ４⑳'!N17</f>
        <v>0</v>
      </c>
      <c r="E14" s="92">
        <f>'様式第４号ｰ４⑳'!N18</f>
        <v>0</v>
      </c>
      <c r="F14" s="91">
        <f>'様式第４号ｰ４⑳'!N19</f>
        <v>0</v>
      </c>
      <c r="G14" s="92">
        <f>'様式第４号ｰ４⑳'!N20</f>
        <v>0</v>
      </c>
      <c r="H14" s="91">
        <f>'様式第４号ｰ４⑳'!N21</f>
        <v>0</v>
      </c>
      <c r="I14" s="92">
        <f>'様式第４号ｰ４⑳'!N22</f>
        <v>0</v>
      </c>
      <c r="J14" s="91">
        <f>'様式第４号ｰ４⑳'!N23</f>
        <v>0</v>
      </c>
      <c r="K14" s="93">
        <f>'様式第４号ｰ４⑳'!N24</f>
        <v>0</v>
      </c>
      <c r="L14" s="91">
        <f>'様式第４号ｰ４⑳'!N25</f>
        <v>0</v>
      </c>
      <c r="M14" s="93">
        <f>'様式第４号ｰ４⑳'!N26</f>
        <v>0</v>
      </c>
      <c r="N14" s="87">
        <f>SUM(B14+D14+F14+H14+J14+L14)</f>
        <v>0</v>
      </c>
      <c r="O14" s="88">
        <f t="shared" si="1"/>
        <v>0</v>
      </c>
      <c r="P14" s="89">
        <f t="shared" si="0"/>
        <v>0</v>
      </c>
    </row>
    <row r="15" spans="1:16" s="33" customFormat="1" ht="30" customHeight="1">
      <c r="A15" s="265" t="s">
        <v>64</v>
      </c>
      <c r="B15" s="94">
        <f aca="true" t="shared" si="2" ref="B15:O15">SUM(B5:B14)</f>
        <v>0</v>
      </c>
      <c r="C15" s="95">
        <f>SUM(C5:C14)</f>
        <v>0</v>
      </c>
      <c r="D15" s="94">
        <f t="shared" si="2"/>
        <v>0</v>
      </c>
      <c r="E15" s="95">
        <f t="shared" si="2"/>
        <v>0</v>
      </c>
      <c r="F15" s="94">
        <f t="shared" si="2"/>
        <v>0</v>
      </c>
      <c r="G15" s="95">
        <f t="shared" si="2"/>
        <v>0</v>
      </c>
      <c r="H15" s="94">
        <f t="shared" si="2"/>
        <v>0</v>
      </c>
      <c r="I15" s="95">
        <f t="shared" si="2"/>
        <v>0</v>
      </c>
      <c r="J15" s="94">
        <f t="shared" si="2"/>
        <v>0</v>
      </c>
      <c r="K15" s="96">
        <f t="shared" si="2"/>
        <v>0</v>
      </c>
      <c r="L15" s="94">
        <f>SUM(L5:L14)</f>
        <v>0</v>
      </c>
      <c r="M15" s="96">
        <f>SUM(M5:M14)</f>
        <v>0</v>
      </c>
      <c r="N15" s="97">
        <f t="shared" si="2"/>
        <v>0</v>
      </c>
      <c r="O15" s="98">
        <f t="shared" si="2"/>
        <v>0</v>
      </c>
      <c r="P15" s="267">
        <f>N16</f>
        <v>0</v>
      </c>
    </row>
    <row r="16" spans="1:16" s="33" customFormat="1" ht="30" customHeight="1" thickBot="1">
      <c r="A16" s="266"/>
      <c r="B16" s="254">
        <f>'様式第４号ｰ３①～⑩'!B16+'様式第４号ｰ３⑪～⑳'!B15+'様式第４号ｰ３⑪～⑳'!C15</f>
        <v>0</v>
      </c>
      <c r="C16" s="269"/>
      <c r="D16" s="254">
        <f>'様式第４号ｰ３①～⑩'!D16+'様式第４号ｰ３⑪～⑳'!D15+'様式第４号ｰ３⑪～⑳'!E15</f>
        <v>0</v>
      </c>
      <c r="E16" s="269"/>
      <c r="F16" s="254">
        <f>'様式第４号ｰ３①～⑩'!F16+'様式第４号ｰ３⑪～⑳'!F15+'様式第４号ｰ３⑪～⑳'!G15</f>
        <v>0</v>
      </c>
      <c r="G16" s="269"/>
      <c r="H16" s="254">
        <f>'様式第４号ｰ３①～⑩'!H16+'様式第４号ｰ３⑪～⑳'!H15+'様式第４号ｰ３⑪～⑳'!I15</f>
        <v>0</v>
      </c>
      <c r="I16" s="269"/>
      <c r="J16" s="254">
        <f>'様式第４号ｰ３①～⑩'!J16+'様式第４号ｰ３⑪～⑳'!J15+'様式第４号ｰ３⑪～⑳'!K15</f>
        <v>0</v>
      </c>
      <c r="K16" s="269"/>
      <c r="L16" s="254">
        <f>'様式第４号ｰ３①～⑩'!L16+'様式第４号ｰ３⑪～⑳'!L15+'様式第４号ｰ３⑪～⑳'!M15</f>
        <v>0</v>
      </c>
      <c r="M16" s="269"/>
      <c r="N16" s="254">
        <f>'様式第４号ｰ３①～⑩'!N16+'様式第４号ｰ３⑪～⑳'!N15+'様式第４号ｰ３⑪～⑳'!O15</f>
        <v>0</v>
      </c>
      <c r="O16" s="269"/>
      <c r="P16" s="268"/>
    </row>
    <row r="17" spans="15:16" ht="13.5">
      <c r="O17" s="34"/>
      <c r="P17" s="34"/>
    </row>
    <row r="19" ht="13.5">
      <c r="D19" s="153">
        <f>'様式第４号ｰ３⑪～⑳'!J15</f>
        <v>0</v>
      </c>
    </row>
  </sheetData>
  <sheetProtection/>
  <mergeCells count="20">
    <mergeCell ref="P3:P4"/>
    <mergeCell ref="A15:A16"/>
    <mergeCell ref="P15:P16"/>
    <mergeCell ref="B16:C16"/>
    <mergeCell ref="D16:E16"/>
    <mergeCell ref="F16:G16"/>
    <mergeCell ref="H16:I16"/>
    <mergeCell ref="J16:K16"/>
    <mergeCell ref="L16:M16"/>
    <mergeCell ref="N16:O16"/>
    <mergeCell ref="A1:P1"/>
    <mergeCell ref="O2:P2"/>
    <mergeCell ref="A3:A4"/>
    <mergeCell ref="B3:C3"/>
    <mergeCell ref="D3:E3"/>
    <mergeCell ref="F3:G3"/>
    <mergeCell ref="H3:I3"/>
    <mergeCell ref="J3:K3"/>
    <mergeCell ref="L3:M3"/>
    <mergeCell ref="N3:O3"/>
  </mergeCells>
  <conditionalFormatting sqref="P1 Q1:IV19 P3:P4 N1:O4 N20:IV65536 A1:K4 A15:K15 A5:A14 A17:K65536 A16:M16 N15:P19">
    <cfRule type="expression" priority="4" dxfId="0" stopIfTrue="1">
      <formula>(印刷=0)</formula>
    </cfRule>
  </conditionalFormatting>
  <conditionalFormatting sqref="L1:M4 L15:M15 L17:M65536">
    <cfRule type="expression" priority="3" dxfId="0" stopIfTrue="1">
      <formula>(印刷=0)</formula>
    </cfRule>
  </conditionalFormatting>
  <conditionalFormatting sqref="B5:K14 N5:P14">
    <cfRule type="expression" priority="2" dxfId="0" stopIfTrue="1">
      <formula>(印刷=0)</formula>
    </cfRule>
  </conditionalFormatting>
  <conditionalFormatting sqref="L5:M14">
    <cfRule type="expression" priority="1" dxfId="0" stopIfTrue="1">
      <formula>(印刷=0)</formula>
    </cfRule>
  </conditionalFormatting>
  <printOptions horizontalCentered="1" verticalCentered="1"/>
  <pageMargins left="0.3937007874015748" right="0.7874015748031497" top="0.8661417322834646" bottom="0.2755905511811024" header="0.7874015748031497" footer="0.1968503937007874"/>
  <pageSetup horizontalDpi="300" verticalDpi="300" orientation="landscape" paperSize="9" scale="110" r:id="rId1"/>
  <headerFooter alignWithMargins="0">
    <oddHeader>&amp;L様式第４号－３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P23"/>
  <sheetViews>
    <sheetView view="pageBreakPreview" zoomScale="85" zoomScaleSheetLayoutView="85" workbookViewId="0" topLeftCell="A1">
      <selection activeCell="A1" sqref="A1:O1"/>
    </sheetView>
  </sheetViews>
  <sheetFormatPr defaultColWidth="9.00390625" defaultRowHeight="13.5"/>
  <cols>
    <col min="1" max="1" width="3.00390625" style="35" customWidth="1"/>
    <col min="2" max="5" width="12.75390625" style="35" customWidth="1"/>
    <col min="6" max="10" width="11.25390625" style="35" customWidth="1"/>
    <col min="11" max="12" width="10.125" style="35" customWidth="1"/>
    <col min="13" max="13" width="4.125" style="35" customWidth="1"/>
    <col min="14" max="14" width="5.00390625" style="35" customWidth="1"/>
    <col min="15" max="15" width="1.875" style="35" customWidth="1"/>
    <col min="16" max="16" width="9.00390625" style="35" bestFit="1" customWidth="1"/>
    <col min="17" max="16384" width="9.00390625" style="35" customWidth="1"/>
  </cols>
  <sheetData>
    <row r="1" spans="1:15" s="36" customFormat="1" ht="18.75">
      <c r="A1" s="289" t="s">
        <v>136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s="36" customFormat="1" ht="21.75" customHeight="1">
      <c r="A2" s="48"/>
      <c r="B2" s="48"/>
      <c r="C2" s="48"/>
      <c r="D2" s="49"/>
      <c r="E2" s="49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36" customFormat="1" ht="13.5">
      <c r="A3" s="290" t="s">
        <v>79</v>
      </c>
      <c r="B3" s="290"/>
      <c r="C3" s="48"/>
      <c r="D3" s="48"/>
      <c r="E3" s="48"/>
      <c r="F3" s="48"/>
      <c r="G3" s="48"/>
      <c r="H3" s="48"/>
      <c r="I3" s="48"/>
      <c r="J3" s="48"/>
      <c r="K3" s="48"/>
      <c r="L3" s="291" t="s">
        <v>99</v>
      </c>
      <c r="M3" s="291"/>
      <c r="N3" s="291"/>
      <c r="O3" s="48"/>
    </row>
    <row r="4" spans="1:15" s="36" customFormat="1" ht="42" customHeight="1">
      <c r="A4" s="292" t="s">
        <v>80</v>
      </c>
      <c r="B4" s="293"/>
      <c r="C4" s="50" t="s">
        <v>82</v>
      </c>
      <c r="D4" s="294" t="s">
        <v>83</v>
      </c>
      <c r="E4" s="294"/>
      <c r="F4" s="294"/>
      <c r="G4" s="294"/>
      <c r="H4" s="294"/>
      <c r="I4" s="294"/>
      <c r="J4" s="294"/>
      <c r="K4" s="294"/>
      <c r="L4" s="294"/>
      <c r="M4" s="294"/>
      <c r="N4" s="293"/>
      <c r="O4" s="48"/>
    </row>
    <row r="5" spans="1:15" s="36" customFormat="1" ht="42" customHeight="1">
      <c r="A5" s="295" t="s">
        <v>103</v>
      </c>
      <c r="B5" s="296"/>
      <c r="C5" s="51">
        <f>E5</f>
        <v>0</v>
      </c>
      <c r="D5" s="52" t="s">
        <v>1</v>
      </c>
      <c r="E5" s="53">
        <f>data!I4</f>
        <v>0</v>
      </c>
      <c r="F5" s="54"/>
      <c r="G5" s="54"/>
      <c r="H5" s="55"/>
      <c r="I5" s="55"/>
      <c r="J5" s="55"/>
      <c r="K5" s="55"/>
      <c r="L5" s="55"/>
      <c r="M5" s="55"/>
      <c r="N5" s="56"/>
      <c r="O5" s="48"/>
    </row>
    <row r="6" spans="1:15" s="36" customFormat="1" ht="42" customHeight="1" thickBot="1">
      <c r="A6" s="295" t="s">
        <v>63</v>
      </c>
      <c r="B6" s="296"/>
      <c r="C6" s="51">
        <f>E6+I6</f>
        <v>0</v>
      </c>
      <c r="D6" s="57" t="s">
        <v>20</v>
      </c>
      <c r="E6" s="53">
        <f>data!J4</f>
        <v>0</v>
      </c>
      <c r="F6" s="58"/>
      <c r="G6" s="58"/>
      <c r="H6" s="58" t="s">
        <v>7</v>
      </c>
      <c r="I6" s="53">
        <f>data!K4</f>
        <v>0</v>
      </c>
      <c r="J6" s="58"/>
      <c r="K6" s="59"/>
      <c r="L6" s="58"/>
      <c r="M6" s="58"/>
      <c r="N6" s="60"/>
      <c r="O6" s="48"/>
    </row>
    <row r="7" spans="1:15" s="36" customFormat="1" ht="42" customHeight="1" thickBot="1" thickTop="1">
      <c r="A7" s="297" t="s">
        <v>84</v>
      </c>
      <c r="B7" s="298"/>
      <c r="C7" s="61">
        <f>SUM(C5:C6)</f>
        <v>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48"/>
    </row>
    <row r="8" spans="1:15" s="36" customFormat="1" ht="19.5" customHeight="1" thickBot="1">
      <c r="A8" s="290" t="s">
        <v>75</v>
      </c>
      <c r="B8" s="290"/>
      <c r="C8" s="64"/>
      <c r="D8" s="64"/>
      <c r="E8" s="64"/>
      <c r="F8" s="64"/>
      <c r="G8" s="64"/>
      <c r="H8" s="64"/>
      <c r="I8" s="64"/>
      <c r="J8" s="64"/>
      <c r="K8" s="64"/>
      <c r="L8" s="299" t="s">
        <v>99</v>
      </c>
      <c r="M8" s="299"/>
      <c r="N8" s="299"/>
      <c r="O8" s="48"/>
    </row>
    <row r="9" spans="1:15" s="36" customFormat="1" ht="13.5" customHeight="1">
      <c r="A9" s="292" t="s">
        <v>80</v>
      </c>
      <c r="B9" s="293"/>
      <c r="C9" s="294" t="s">
        <v>82</v>
      </c>
      <c r="D9" s="303" t="s">
        <v>85</v>
      </c>
      <c r="E9" s="304"/>
      <c r="F9" s="294" t="s">
        <v>86</v>
      </c>
      <c r="G9" s="294"/>
      <c r="H9" s="294"/>
      <c r="I9" s="294"/>
      <c r="J9" s="294"/>
      <c r="K9" s="294"/>
      <c r="L9" s="294"/>
      <c r="M9" s="294"/>
      <c r="N9" s="293"/>
      <c r="O9" s="48"/>
    </row>
    <row r="10" spans="1:15" s="36" customFormat="1" ht="13.5">
      <c r="A10" s="300"/>
      <c r="B10" s="301"/>
      <c r="C10" s="302"/>
      <c r="D10" s="305" t="s">
        <v>62</v>
      </c>
      <c r="E10" s="307" t="s">
        <v>63</v>
      </c>
      <c r="F10" s="302"/>
      <c r="G10" s="302"/>
      <c r="H10" s="302"/>
      <c r="I10" s="302"/>
      <c r="J10" s="302"/>
      <c r="K10" s="302"/>
      <c r="L10" s="302"/>
      <c r="M10" s="302"/>
      <c r="N10" s="301"/>
      <c r="O10" s="48"/>
    </row>
    <row r="11" spans="1:15" s="36" customFormat="1" ht="13.5">
      <c r="A11" s="300"/>
      <c r="B11" s="301"/>
      <c r="C11" s="302"/>
      <c r="D11" s="306"/>
      <c r="E11" s="307"/>
      <c r="F11" s="302"/>
      <c r="G11" s="302"/>
      <c r="H11" s="302"/>
      <c r="I11" s="302"/>
      <c r="J11" s="302"/>
      <c r="K11" s="302"/>
      <c r="L11" s="302"/>
      <c r="M11" s="302"/>
      <c r="N11" s="301"/>
      <c r="O11" s="48"/>
    </row>
    <row r="12" spans="1:15" s="36" customFormat="1" ht="42" customHeight="1" hidden="1">
      <c r="A12" s="308" t="s">
        <v>12</v>
      </c>
      <c r="B12" s="309"/>
      <c r="C12" s="65">
        <f>SUM(D12:E12)</f>
        <v>0</v>
      </c>
      <c r="D12" s="158">
        <f>'様式第４号ｰ３①～⑩'!B15+'様式第４号ｰ３⑪～⑳'!B15</f>
        <v>0</v>
      </c>
      <c r="E12" s="157">
        <f>'様式第４号ｰ３①～⑩'!C15+'様式第４号ｰ３⑪～⑳'!C15</f>
        <v>0</v>
      </c>
      <c r="F12" s="310" t="s">
        <v>12</v>
      </c>
      <c r="G12" s="311"/>
      <c r="H12" s="311"/>
      <c r="I12" s="66"/>
      <c r="J12" s="67"/>
      <c r="K12" s="68"/>
      <c r="L12" s="68"/>
      <c r="M12" s="68"/>
      <c r="N12" s="69"/>
      <c r="O12" s="48"/>
    </row>
    <row r="13" spans="1:15" s="36" customFormat="1" ht="42" customHeight="1">
      <c r="A13" s="308" t="s">
        <v>14</v>
      </c>
      <c r="B13" s="309"/>
      <c r="C13" s="65">
        <f>SUM(D13:E13)</f>
        <v>0</v>
      </c>
      <c r="D13" s="158">
        <f>'様式第４号ｰ３①～⑩'!D15+'様式第４号ｰ３⑪～⑳'!D15</f>
        <v>0</v>
      </c>
      <c r="E13" s="157">
        <f>'様式第４号ｰ３①～⑩'!E15+'様式第４号ｰ３⑪～⑳'!E15</f>
        <v>0</v>
      </c>
      <c r="F13" s="310" t="s">
        <v>14</v>
      </c>
      <c r="G13" s="311"/>
      <c r="H13" s="311"/>
      <c r="I13" s="161"/>
      <c r="J13" s="67"/>
      <c r="K13" s="67"/>
      <c r="L13" s="70"/>
      <c r="M13" s="67"/>
      <c r="N13" s="71"/>
      <c r="O13" s="48"/>
    </row>
    <row r="14" spans="1:15" s="36" customFormat="1" ht="20.25" customHeight="1">
      <c r="A14" s="314" t="s">
        <v>127</v>
      </c>
      <c r="B14" s="315"/>
      <c r="C14" s="277">
        <f>SUM(D14:E14)</f>
        <v>0</v>
      </c>
      <c r="D14" s="312">
        <f>'様式第４号ｰ３①～⑩'!F15+'様式第４号ｰ３⑪～⑳'!F15</f>
        <v>0</v>
      </c>
      <c r="E14" s="313">
        <f>'様式第４号ｰ３①～⑩'!G15+'様式第４号ｰ３⑪～⑳'!G15</f>
        <v>0</v>
      </c>
      <c r="F14" s="283" t="s">
        <v>131</v>
      </c>
      <c r="G14" s="284"/>
      <c r="H14" s="284"/>
      <c r="I14" s="319"/>
      <c r="J14" s="284"/>
      <c r="K14" s="321"/>
      <c r="L14" s="321"/>
      <c r="M14" s="72"/>
      <c r="N14" s="73"/>
      <c r="O14" s="48"/>
    </row>
    <row r="15" spans="1:16" s="36" customFormat="1" ht="20.25" customHeight="1">
      <c r="A15" s="316"/>
      <c r="B15" s="317"/>
      <c r="C15" s="278"/>
      <c r="D15" s="312"/>
      <c r="E15" s="313"/>
      <c r="F15" s="285"/>
      <c r="G15" s="286"/>
      <c r="H15" s="286"/>
      <c r="I15" s="320"/>
      <c r="J15" s="286"/>
      <c r="K15" s="322"/>
      <c r="L15" s="322"/>
      <c r="M15" s="74"/>
      <c r="N15" s="75"/>
      <c r="O15" s="48"/>
      <c r="P15" s="37"/>
    </row>
    <row r="16" spans="1:16" s="36" customFormat="1" ht="19.5" customHeight="1">
      <c r="A16" s="273" t="s">
        <v>128</v>
      </c>
      <c r="B16" s="274"/>
      <c r="C16" s="277">
        <f>SUM(D16:E16)</f>
        <v>0</v>
      </c>
      <c r="D16" s="279">
        <f>'様式第４号ｰ３①～⑩'!H15+'様式第４号ｰ３⑪～⑳'!H15</f>
        <v>0</v>
      </c>
      <c r="E16" s="281">
        <f>'様式第４号ｰ３①～⑩'!I15+'様式第４号ｰ３⑪～⑳'!I15</f>
        <v>0</v>
      </c>
      <c r="F16" s="283" t="s">
        <v>125</v>
      </c>
      <c r="G16" s="284"/>
      <c r="H16" s="284"/>
      <c r="I16" s="319"/>
      <c r="J16" s="284"/>
      <c r="K16" s="284"/>
      <c r="L16" s="284"/>
      <c r="M16" s="72"/>
      <c r="N16" s="73"/>
      <c r="O16" s="48"/>
      <c r="P16" s="37"/>
    </row>
    <row r="17" spans="1:15" s="36" customFormat="1" ht="19.5" customHeight="1">
      <c r="A17" s="275"/>
      <c r="B17" s="276"/>
      <c r="C17" s="278"/>
      <c r="D17" s="280"/>
      <c r="E17" s="282"/>
      <c r="F17" s="285"/>
      <c r="G17" s="286"/>
      <c r="H17" s="286"/>
      <c r="I17" s="320"/>
      <c r="J17" s="286"/>
      <c r="K17" s="286"/>
      <c r="L17" s="286"/>
      <c r="M17" s="76"/>
      <c r="N17" s="75"/>
      <c r="O17" s="48"/>
    </row>
    <row r="18" spans="1:15" s="36" customFormat="1" ht="42" customHeight="1" thickBot="1">
      <c r="A18" s="335" t="s">
        <v>130</v>
      </c>
      <c r="B18" s="296"/>
      <c r="C18" s="65">
        <f>SUM(D18:E18)</f>
        <v>0</v>
      </c>
      <c r="D18" s="158">
        <f>'様式第４号ｰ３①～⑩'!J15+'様式第４号ｰ３⑪～⑳'!J15</f>
        <v>0</v>
      </c>
      <c r="E18" s="157">
        <f>'様式第４号ｰ３①～⑩'!K15+'様式第４号ｰ３⑪～⑳'!K15</f>
        <v>0</v>
      </c>
      <c r="F18" s="310" t="s">
        <v>87</v>
      </c>
      <c r="G18" s="311"/>
      <c r="H18" s="318"/>
      <c r="I18" s="161"/>
      <c r="J18" s="67"/>
      <c r="K18" s="67"/>
      <c r="L18" s="162"/>
      <c r="M18" s="67"/>
      <c r="N18" s="154"/>
      <c r="O18" s="48"/>
    </row>
    <row r="19" spans="1:16" s="36" customFormat="1" ht="20.25" customHeight="1" hidden="1">
      <c r="A19" s="273" t="s">
        <v>100</v>
      </c>
      <c r="B19" s="274"/>
      <c r="C19" s="277">
        <f>SUM(D19:E19)</f>
        <v>0</v>
      </c>
      <c r="D19" s="279">
        <f>'様式第４号ｰ３①～⑩'!L15+'様式第４号ｰ３⑪～⑳'!L15</f>
        <v>0</v>
      </c>
      <c r="E19" s="281">
        <f>'様式第４号ｰ３①～⑩'!M15+'様式第４号ｰ３⑪～⑳'!M15</f>
        <v>0</v>
      </c>
      <c r="F19" s="283" t="s">
        <v>101</v>
      </c>
      <c r="G19" s="284"/>
      <c r="H19" s="284"/>
      <c r="I19" s="287"/>
      <c r="J19" s="284"/>
      <c r="K19" s="284"/>
      <c r="L19" s="284"/>
      <c r="M19" s="72"/>
      <c r="N19" s="73"/>
      <c r="O19" s="48"/>
      <c r="P19" s="37"/>
    </row>
    <row r="20" spans="1:15" s="36" customFormat="1" ht="20.25" customHeight="1" hidden="1" thickBot="1">
      <c r="A20" s="275"/>
      <c r="B20" s="276"/>
      <c r="C20" s="278"/>
      <c r="D20" s="280"/>
      <c r="E20" s="282"/>
      <c r="F20" s="285"/>
      <c r="G20" s="286"/>
      <c r="H20" s="286"/>
      <c r="I20" s="288"/>
      <c r="J20" s="286"/>
      <c r="K20" s="286"/>
      <c r="L20" s="286"/>
      <c r="M20" s="76"/>
      <c r="N20" s="75"/>
      <c r="O20" s="48"/>
    </row>
    <row r="21" spans="1:15" s="36" customFormat="1" ht="20.25" customHeight="1" thickTop="1">
      <c r="A21" s="323" t="s">
        <v>84</v>
      </c>
      <c r="B21" s="324"/>
      <c r="C21" s="327">
        <f>SUM(C12:C20)</f>
        <v>0</v>
      </c>
      <c r="D21" s="329">
        <f>SUM(D12:D20)</f>
        <v>0</v>
      </c>
      <c r="E21" s="331">
        <f>SUM(E12:E20)</f>
        <v>0</v>
      </c>
      <c r="F21" s="333"/>
      <c r="G21" s="333"/>
      <c r="H21" s="333"/>
      <c r="I21" s="333"/>
      <c r="J21" s="333"/>
      <c r="K21" s="333"/>
      <c r="L21" s="333"/>
      <c r="M21" s="333"/>
      <c r="N21" s="324"/>
      <c r="O21" s="48"/>
    </row>
    <row r="22" spans="1:15" s="36" customFormat="1" ht="20.25" customHeight="1" thickBot="1">
      <c r="A22" s="325"/>
      <c r="B22" s="326"/>
      <c r="C22" s="328"/>
      <c r="D22" s="330"/>
      <c r="E22" s="332"/>
      <c r="F22" s="334"/>
      <c r="G22" s="334"/>
      <c r="H22" s="334"/>
      <c r="I22" s="334"/>
      <c r="J22" s="334"/>
      <c r="K22" s="334"/>
      <c r="L22" s="334"/>
      <c r="M22" s="334"/>
      <c r="N22" s="326"/>
      <c r="O22" s="48"/>
    </row>
    <row r="23" spans="1:15" s="36" customFormat="1" ht="13.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</sheetData>
  <sheetProtection/>
  <mergeCells count="54">
    <mergeCell ref="A21:B22"/>
    <mergeCell ref="C21:C22"/>
    <mergeCell ref="D21:D22"/>
    <mergeCell ref="E21:E22"/>
    <mergeCell ref="F21:N22"/>
    <mergeCell ref="I16:I17"/>
    <mergeCell ref="J16:J17"/>
    <mergeCell ref="K16:K17"/>
    <mergeCell ref="L16:L17"/>
    <mergeCell ref="A18:B18"/>
    <mergeCell ref="F18:H18"/>
    <mergeCell ref="I14:I15"/>
    <mergeCell ref="J14:J15"/>
    <mergeCell ref="K14:K15"/>
    <mergeCell ref="L14:L15"/>
    <mergeCell ref="A16:B17"/>
    <mergeCell ref="C16:C17"/>
    <mergeCell ref="D16:D17"/>
    <mergeCell ref="E16:E17"/>
    <mergeCell ref="F16:H17"/>
    <mergeCell ref="A12:B12"/>
    <mergeCell ref="F12:H12"/>
    <mergeCell ref="A13:B13"/>
    <mergeCell ref="F13:H13"/>
    <mergeCell ref="C14:C15"/>
    <mergeCell ref="D14:D15"/>
    <mergeCell ref="E14:E15"/>
    <mergeCell ref="F14:H15"/>
    <mergeCell ref="A14:B15"/>
    <mergeCell ref="A7:B7"/>
    <mergeCell ref="A8:B8"/>
    <mergeCell ref="L8:N8"/>
    <mergeCell ref="A9:B11"/>
    <mergeCell ref="C9:C11"/>
    <mergeCell ref="D9:E9"/>
    <mergeCell ref="F9:N11"/>
    <mergeCell ref="D10:D11"/>
    <mergeCell ref="E10:E11"/>
    <mergeCell ref="J19:J20"/>
    <mergeCell ref="K19:K20"/>
    <mergeCell ref="L19:L20"/>
    <mergeCell ref="A1:O1"/>
    <mergeCell ref="A3:B3"/>
    <mergeCell ref="L3:N3"/>
    <mergeCell ref="A4:B4"/>
    <mergeCell ref="D4:N4"/>
    <mergeCell ref="A5:B5"/>
    <mergeCell ref="A6:B6"/>
    <mergeCell ref="A19:B20"/>
    <mergeCell ref="C19:C20"/>
    <mergeCell ref="D19:D20"/>
    <mergeCell ref="E19:E20"/>
    <mergeCell ref="F19:H20"/>
    <mergeCell ref="I19:I20"/>
  </mergeCells>
  <conditionalFormatting sqref="L3 J9:K13 L4:N7 L1:N2 I9:I14 L9:L14 L16 I16 H9:H13 M9:IV18 O1:IV8 H8:L8 G1:G13 F18:L18 A1:F11 H1:K7 A12:D13 F12:F13 A21:IV65536 A16:D18 A14 C14:D15">
    <cfRule type="expression" priority="10" dxfId="0" stopIfTrue="1">
      <formula>(印刷=0)</formula>
    </cfRule>
  </conditionalFormatting>
  <conditionalFormatting sqref="F14:F17 K14:L17 H14:H17">
    <cfRule type="expression" priority="11" dxfId="1" stopIfTrue="1">
      <formula>(印刷=0)</formula>
    </cfRule>
  </conditionalFormatting>
  <conditionalFormatting sqref="G14:G17">
    <cfRule type="expression" priority="9" dxfId="1" stopIfTrue="1">
      <formula>(印刷=0)</formula>
    </cfRule>
  </conditionalFormatting>
  <conditionalFormatting sqref="F19:F20 K19:L20 H19:H20">
    <cfRule type="expression" priority="4" dxfId="1" stopIfTrue="1">
      <formula>(印刷=0)</formula>
    </cfRule>
  </conditionalFormatting>
  <conditionalFormatting sqref="G19:G20">
    <cfRule type="expression" priority="2" dxfId="1" stopIfTrue="1">
      <formula>(印刷=0)</formula>
    </cfRule>
  </conditionalFormatting>
  <conditionalFormatting sqref="E12:E18">
    <cfRule type="expression" priority="1" dxfId="0" stopIfTrue="1">
      <formula>(印刷=0)</formula>
    </cfRule>
  </conditionalFormatting>
  <printOptions horizontalCentered="1"/>
  <pageMargins left="0.59" right="0.2755905511811024" top="1.2598425196850394" bottom="0.6299212598425197" header="0.6299212598425197" footer="0.4330708661417323"/>
  <pageSetup horizontalDpi="300" verticalDpi="300" orientation="landscape" paperSize="9" scale="95" r:id="rId1"/>
  <headerFooter alignWithMargins="0">
    <oddHeader>&amp;L
様式第４号－２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4">
    <tabColor rgb="FF00B0F0"/>
  </sheetPr>
  <dimension ref="A1:O79"/>
  <sheetViews>
    <sheetView tabSelected="1" view="pageBreakPreview" zoomScale="85" zoomScaleSheetLayoutView="85" workbookViewId="0" topLeftCell="A1">
      <selection activeCell="A1" sqref="A1:O1"/>
    </sheetView>
  </sheetViews>
  <sheetFormatPr defaultColWidth="9.00390625" defaultRowHeight="13.5"/>
  <cols>
    <col min="1" max="1" width="7.00390625" style="0" customWidth="1"/>
    <col min="2" max="2" width="10.625" style="0" customWidth="1"/>
    <col min="3" max="4" width="6.625" style="0" customWidth="1"/>
    <col min="5" max="8" width="4.375" style="0" customWidth="1"/>
    <col min="9" max="12" width="5.375" style="0" customWidth="1"/>
    <col min="13" max="15" width="4.125" style="0" customWidth="1"/>
  </cols>
  <sheetData>
    <row r="1" spans="1:15" s="1" customFormat="1" ht="20.25" customHeight="1">
      <c r="A1" s="256" t="s">
        <v>137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1" customFormat="1" ht="2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339" t="s">
        <v>126</v>
      </c>
      <c r="M2" s="339"/>
      <c r="N2" s="339"/>
      <c r="O2" s="339"/>
    </row>
    <row r="3" spans="1:15" s="1" customFormat="1" ht="20.25" customHeight="1">
      <c r="A3" s="40"/>
      <c r="B3" s="40"/>
      <c r="C3" s="40"/>
      <c r="D3" s="40"/>
      <c r="E3" s="40"/>
      <c r="F3" s="40"/>
      <c r="G3" s="40"/>
      <c r="H3" s="40"/>
      <c r="I3" s="40"/>
      <c r="J3" s="336" t="s">
        <v>46</v>
      </c>
      <c r="K3" s="336"/>
      <c r="L3" s="337"/>
      <c r="M3" s="337"/>
      <c r="N3" s="337"/>
      <c r="O3" s="337"/>
    </row>
    <row r="4" spans="1:15" s="1" customFormat="1" ht="20.25" customHeight="1">
      <c r="A4" s="40"/>
      <c r="B4" s="40"/>
      <c r="C4" s="40"/>
      <c r="D4" s="40"/>
      <c r="E4" s="40"/>
      <c r="F4" s="40"/>
      <c r="G4" s="40"/>
      <c r="H4" s="40"/>
      <c r="I4" s="40"/>
      <c r="J4" s="338" t="s">
        <v>68</v>
      </c>
      <c r="K4" s="338"/>
      <c r="L4" s="164"/>
      <c r="M4" s="164"/>
      <c r="N4" s="164"/>
      <c r="O4" s="164"/>
    </row>
    <row r="5" spans="1:15" s="1" customFormat="1" ht="20.25" customHeight="1">
      <c r="A5" s="40"/>
      <c r="B5" s="40"/>
      <c r="C5" s="40"/>
      <c r="D5" s="40"/>
      <c r="E5" s="40"/>
      <c r="F5" s="40"/>
      <c r="G5" s="40"/>
      <c r="H5" s="40"/>
      <c r="I5" s="40"/>
      <c r="J5" s="338" t="s">
        <v>88</v>
      </c>
      <c r="K5" s="338"/>
      <c r="L5" s="164"/>
      <c r="M5" s="164"/>
      <c r="N5" s="164"/>
      <c r="O5" s="164"/>
    </row>
    <row r="6" spans="1:15" s="1" customFormat="1" ht="20.25" customHeight="1">
      <c r="A6" s="40"/>
      <c r="B6" s="40"/>
      <c r="C6" s="40"/>
      <c r="D6" s="40"/>
      <c r="E6" s="40"/>
      <c r="F6" s="40"/>
      <c r="G6" s="40"/>
      <c r="H6" s="40"/>
      <c r="I6" s="40"/>
      <c r="J6" s="338" t="s">
        <v>89</v>
      </c>
      <c r="K6" s="338"/>
      <c r="L6" s="340"/>
      <c r="M6" s="340"/>
      <c r="N6" s="340"/>
      <c r="O6" s="340"/>
    </row>
    <row r="7" spans="1:15" s="1" customFormat="1" ht="20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</row>
    <row r="8" spans="1:15" s="1" customFormat="1" ht="20.25" customHeight="1">
      <c r="A8" s="341" t="s">
        <v>90</v>
      </c>
      <c r="B8" s="341"/>
      <c r="C8" s="341"/>
      <c r="D8" s="34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1" customFormat="1" ht="20.25" customHeight="1">
      <c r="A9" s="342" t="s">
        <v>91</v>
      </c>
      <c r="B9" s="342"/>
      <c r="C9" s="342"/>
      <c r="D9" s="342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1" customFormat="1" ht="20.25" customHeight="1">
      <c r="A10" s="42" t="s">
        <v>92</v>
      </c>
      <c r="B10" s="42" t="s">
        <v>93</v>
      </c>
      <c r="C10" s="343" t="s">
        <v>54</v>
      </c>
      <c r="D10" s="343"/>
      <c r="E10" s="344" t="s">
        <v>32</v>
      </c>
      <c r="F10" s="344"/>
      <c r="G10" s="344"/>
      <c r="H10" s="344"/>
      <c r="I10" s="343" t="s">
        <v>81</v>
      </c>
      <c r="J10" s="343"/>
      <c r="K10" s="343" t="s">
        <v>94</v>
      </c>
      <c r="L10" s="343"/>
      <c r="M10" s="343" t="s">
        <v>95</v>
      </c>
      <c r="N10" s="343"/>
      <c r="O10" s="343"/>
    </row>
    <row r="11" spans="1:15" s="1" customFormat="1" ht="20.25" customHeight="1">
      <c r="A11" s="43">
        <v>1</v>
      </c>
      <c r="B11" s="44"/>
      <c r="C11" s="345"/>
      <c r="D11" s="345"/>
      <c r="E11" s="346">
        <f>'様式第４号ｰ４①'!E8</f>
        <v>0</v>
      </c>
      <c r="F11" s="346"/>
      <c r="G11" s="346"/>
      <c r="H11" s="346"/>
      <c r="I11" s="347">
        <f>'様式第４号ｰ４①'!J10</f>
        <v>0</v>
      </c>
      <c r="J11" s="347"/>
      <c r="K11" s="347">
        <f>'様式第４号ｰ４①'!V10</f>
        <v>0</v>
      </c>
      <c r="L11" s="347"/>
      <c r="M11" s="348">
        <f>data!H11</f>
        <v>0</v>
      </c>
      <c r="N11" s="348"/>
      <c r="O11" s="348"/>
    </row>
    <row r="12" spans="1:15" s="1" customFormat="1" ht="20.25" customHeight="1">
      <c r="A12" s="43">
        <v>2</v>
      </c>
      <c r="B12" s="44"/>
      <c r="C12" s="345"/>
      <c r="D12" s="345"/>
      <c r="E12" s="346">
        <f>②!E8</f>
        <v>0</v>
      </c>
      <c r="F12" s="346"/>
      <c r="G12" s="346"/>
      <c r="H12" s="346"/>
      <c r="I12" s="347">
        <f>②!J10</f>
        <v>0</v>
      </c>
      <c r="J12" s="347"/>
      <c r="K12" s="347">
        <f>②!V10</f>
        <v>0</v>
      </c>
      <c r="L12" s="347"/>
      <c r="M12" s="348">
        <f>data!H19</f>
        <v>0</v>
      </c>
      <c r="N12" s="348"/>
      <c r="O12" s="348"/>
    </row>
    <row r="13" spans="1:15" s="1" customFormat="1" ht="20.25" customHeight="1">
      <c r="A13" s="43">
        <v>3</v>
      </c>
      <c r="B13" s="44"/>
      <c r="C13" s="345"/>
      <c r="D13" s="345"/>
      <c r="E13" s="346">
        <f>③!E8</f>
        <v>0</v>
      </c>
      <c r="F13" s="346"/>
      <c r="G13" s="346"/>
      <c r="H13" s="346"/>
      <c r="I13" s="347">
        <f>③!J10</f>
        <v>0</v>
      </c>
      <c r="J13" s="347"/>
      <c r="K13" s="347">
        <f>③!V10</f>
        <v>0</v>
      </c>
      <c r="L13" s="347"/>
      <c r="M13" s="348">
        <f>data!H27</f>
        <v>0</v>
      </c>
      <c r="N13" s="348"/>
      <c r="O13" s="348"/>
    </row>
    <row r="14" spans="1:15" s="1" customFormat="1" ht="20.25" customHeight="1">
      <c r="A14" s="43">
        <v>4</v>
      </c>
      <c r="B14" s="44"/>
      <c r="C14" s="345"/>
      <c r="D14" s="345"/>
      <c r="E14" s="346">
        <f>④!E8</f>
        <v>0</v>
      </c>
      <c r="F14" s="346"/>
      <c r="G14" s="346"/>
      <c r="H14" s="346"/>
      <c r="I14" s="347">
        <f>④!J10</f>
        <v>0</v>
      </c>
      <c r="J14" s="347"/>
      <c r="K14" s="347">
        <f>④!V10</f>
        <v>0</v>
      </c>
      <c r="L14" s="347"/>
      <c r="M14" s="348">
        <f>data!H35</f>
        <v>0</v>
      </c>
      <c r="N14" s="348"/>
      <c r="O14" s="348"/>
    </row>
    <row r="15" spans="1:15" s="1" customFormat="1" ht="20.25" customHeight="1">
      <c r="A15" s="43">
        <v>5</v>
      </c>
      <c r="B15" s="44"/>
      <c r="C15" s="345"/>
      <c r="D15" s="345"/>
      <c r="E15" s="346">
        <f>⑤!E8</f>
        <v>0</v>
      </c>
      <c r="F15" s="346"/>
      <c r="G15" s="346"/>
      <c r="H15" s="346"/>
      <c r="I15" s="347">
        <f>⑤!J10</f>
        <v>0</v>
      </c>
      <c r="J15" s="347"/>
      <c r="K15" s="347">
        <f>⑤!V10</f>
        <v>0</v>
      </c>
      <c r="L15" s="347"/>
      <c r="M15" s="348">
        <f>data!H43</f>
        <v>0</v>
      </c>
      <c r="N15" s="348"/>
      <c r="O15" s="348"/>
    </row>
    <row r="16" spans="1:15" s="1" customFormat="1" ht="20.25" customHeight="1">
      <c r="A16" s="43">
        <v>6</v>
      </c>
      <c r="B16" s="44"/>
      <c r="C16" s="345"/>
      <c r="D16" s="345"/>
      <c r="E16" s="346">
        <f>⑥!E8</f>
        <v>0</v>
      </c>
      <c r="F16" s="346"/>
      <c r="G16" s="346"/>
      <c r="H16" s="346"/>
      <c r="I16" s="347">
        <f>⑥!J10</f>
        <v>0</v>
      </c>
      <c r="J16" s="347"/>
      <c r="K16" s="347">
        <f>⑥!V10</f>
        <v>0</v>
      </c>
      <c r="L16" s="347"/>
      <c r="M16" s="348">
        <f>data!H51</f>
        <v>0</v>
      </c>
      <c r="N16" s="348"/>
      <c r="O16" s="348"/>
    </row>
    <row r="17" spans="1:15" s="1" customFormat="1" ht="20.25" customHeight="1">
      <c r="A17" s="43">
        <v>7</v>
      </c>
      <c r="B17" s="44"/>
      <c r="C17" s="345"/>
      <c r="D17" s="345"/>
      <c r="E17" s="346">
        <f>⑦!E8</f>
        <v>0</v>
      </c>
      <c r="F17" s="346"/>
      <c r="G17" s="346"/>
      <c r="H17" s="346"/>
      <c r="I17" s="347">
        <f>⑦!J10</f>
        <v>0</v>
      </c>
      <c r="J17" s="347"/>
      <c r="K17" s="347">
        <f>⑦!V10</f>
        <v>0</v>
      </c>
      <c r="L17" s="347"/>
      <c r="M17" s="348">
        <f>data!H59</f>
        <v>0</v>
      </c>
      <c r="N17" s="348"/>
      <c r="O17" s="348"/>
    </row>
    <row r="18" spans="1:15" s="1" customFormat="1" ht="20.25" customHeight="1">
      <c r="A18" s="43">
        <v>8</v>
      </c>
      <c r="B18" s="44"/>
      <c r="C18" s="345"/>
      <c r="D18" s="345"/>
      <c r="E18" s="346">
        <f>⑧!E8</f>
        <v>0</v>
      </c>
      <c r="F18" s="346"/>
      <c r="G18" s="346"/>
      <c r="H18" s="346"/>
      <c r="I18" s="347">
        <f>⑧!J10</f>
        <v>0</v>
      </c>
      <c r="J18" s="347"/>
      <c r="K18" s="347">
        <f>⑧!V10</f>
        <v>0</v>
      </c>
      <c r="L18" s="347"/>
      <c r="M18" s="348">
        <f>data!H67</f>
        <v>0</v>
      </c>
      <c r="N18" s="348"/>
      <c r="O18" s="348"/>
    </row>
    <row r="19" spans="1:15" s="1" customFormat="1" ht="20.25" customHeight="1">
      <c r="A19" s="43">
        <v>9</v>
      </c>
      <c r="B19" s="44"/>
      <c r="C19" s="345"/>
      <c r="D19" s="345"/>
      <c r="E19" s="346">
        <f>⑨!E8</f>
        <v>0</v>
      </c>
      <c r="F19" s="346"/>
      <c r="G19" s="346"/>
      <c r="H19" s="346"/>
      <c r="I19" s="347">
        <f>⑨!J10</f>
        <v>0</v>
      </c>
      <c r="J19" s="347"/>
      <c r="K19" s="347">
        <f>⑨!V10</f>
        <v>0</v>
      </c>
      <c r="L19" s="347"/>
      <c r="M19" s="348">
        <f>data!H75</f>
        <v>0</v>
      </c>
      <c r="N19" s="348"/>
      <c r="O19" s="348"/>
    </row>
    <row r="20" spans="1:15" s="1" customFormat="1" ht="20.25" customHeight="1">
      <c r="A20" s="45">
        <v>10</v>
      </c>
      <c r="B20" s="46"/>
      <c r="C20" s="349"/>
      <c r="D20" s="349"/>
      <c r="E20" s="350">
        <f>⑩!E8</f>
        <v>0</v>
      </c>
      <c r="F20" s="350"/>
      <c r="G20" s="350"/>
      <c r="H20" s="350"/>
      <c r="I20" s="351">
        <f>⑩!J10</f>
        <v>0</v>
      </c>
      <c r="J20" s="351"/>
      <c r="K20" s="351">
        <f>⑩!V10</f>
        <v>0</v>
      </c>
      <c r="L20" s="351"/>
      <c r="M20" s="352">
        <f>data!H83</f>
        <v>0</v>
      </c>
      <c r="N20" s="352"/>
      <c r="O20" s="352"/>
    </row>
    <row r="21" spans="1:15" s="1" customFormat="1" ht="20.25" customHeight="1">
      <c r="A21" s="353" t="s">
        <v>53</v>
      </c>
      <c r="B21" s="353"/>
      <c r="C21" s="353"/>
      <c r="D21" s="353"/>
      <c r="E21" s="353"/>
      <c r="F21" s="353"/>
      <c r="G21" s="353"/>
      <c r="H21" s="353"/>
      <c r="I21" s="354">
        <f>SUM(I11:J20)</f>
        <v>0</v>
      </c>
      <c r="J21" s="355"/>
      <c r="K21" s="354">
        <f>SUM(K11:L20)</f>
        <v>0</v>
      </c>
      <c r="L21" s="355"/>
      <c r="M21" s="356">
        <f>SUM(M11:O20)</f>
        <v>0</v>
      </c>
      <c r="N21" s="357"/>
      <c r="O21" s="358"/>
    </row>
    <row r="22" spans="1:15" s="1" customFormat="1" ht="20.25" customHeight="1">
      <c r="A22" s="40" t="s">
        <v>96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s="1" customFormat="1" ht="20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s="1" customFormat="1" ht="20.25" customHeight="1">
      <c r="A24" s="341" t="s">
        <v>97</v>
      </c>
      <c r="B24" s="341"/>
      <c r="C24" s="341"/>
      <c r="D24" s="341"/>
      <c r="E24" s="341"/>
      <c r="F24" s="341"/>
      <c r="G24" s="341"/>
      <c r="H24" s="341"/>
      <c r="I24" s="341"/>
      <c r="J24" s="40"/>
      <c r="K24" s="40"/>
      <c r="L24" s="40"/>
      <c r="M24" s="40"/>
      <c r="N24" s="40"/>
      <c r="O24" s="40"/>
    </row>
    <row r="25" spans="1:15" s="1" customFormat="1" ht="20.25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</row>
    <row r="26" spans="1:15" s="1" customFormat="1" ht="20.25" customHeight="1">
      <c r="A26" s="360"/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</row>
    <row r="27" spans="1:15" s="1" customFormat="1" ht="20.25" customHeight="1">
      <c r="A27" s="360"/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</row>
    <row r="28" spans="1:15" s="1" customFormat="1" ht="20.25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</row>
    <row r="29" spans="1:15" s="1" customFormat="1" ht="20.25" customHeight="1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</row>
    <row r="30" spans="1:15" s="1" customFormat="1" ht="20.25" customHeight="1">
      <c r="A30" s="362"/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s="38" customFormat="1" ht="20.25" customHeight="1">
      <c r="A31" s="341" t="s">
        <v>17</v>
      </c>
      <c r="B31" s="341"/>
      <c r="C31" s="341"/>
      <c r="D31" s="341"/>
      <c r="E31" s="47"/>
      <c r="F31" s="47"/>
      <c r="G31" s="40"/>
      <c r="H31" s="47"/>
      <c r="I31" s="47"/>
      <c r="J31" s="47"/>
      <c r="K31" s="47"/>
      <c r="L31" s="47"/>
      <c r="M31" s="47"/>
      <c r="N31" s="47"/>
      <c r="O31" s="47"/>
    </row>
    <row r="32" spans="1:15" s="1" customFormat="1" ht="20.25" customHeight="1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</row>
    <row r="33" spans="1:15" s="1" customFormat="1" ht="20.25" customHeight="1">
      <c r="A33" s="360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</row>
    <row r="34" spans="1:15" s="1" customFormat="1" ht="20.25" customHeight="1">
      <c r="A34" s="360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1:15" s="1" customFormat="1" ht="20.25" customHeight="1">
      <c r="A35" s="360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</row>
    <row r="36" spans="1:15" s="1" customFormat="1" ht="20.25" customHeight="1">
      <c r="A36" s="360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</row>
    <row r="37" spans="1:15" s="1" customFormat="1" ht="20.25" customHeight="1">
      <c r="A37" s="360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</row>
    <row r="38" spans="1:15" s="1" customFormat="1" ht="20.25" customHeight="1">
      <c r="A38" s="363"/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</row>
    <row r="39" ht="18" customHeight="1">
      <c r="G39" s="40"/>
    </row>
    <row r="40" ht="18" customHeight="1"/>
    <row r="41" ht="18" customHeight="1"/>
    <row r="42" ht="18" customHeight="1"/>
    <row r="43" ht="18" customHeight="1"/>
    <row r="47" ht="13.5">
      <c r="G47" s="40"/>
    </row>
    <row r="55" ht="13.5">
      <c r="G55" s="40"/>
    </row>
    <row r="63" ht="13.5">
      <c r="G63" s="40"/>
    </row>
    <row r="71" ht="13.5">
      <c r="G71" s="40"/>
    </row>
    <row r="79" ht="13.5">
      <c r="G79" s="40"/>
    </row>
  </sheetData>
  <sheetProtection/>
  <mergeCells count="86">
    <mergeCell ref="A38:O38"/>
    <mergeCell ref="A32:O32"/>
    <mergeCell ref="A33:O33"/>
    <mergeCell ref="A34:O34"/>
    <mergeCell ref="A35:O35"/>
    <mergeCell ref="A36:O36"/>
    <mergeCell ref="A37:O37"/>
    <mergeCell ref="A26:O26"/>
    <mergeCell ref="A27:O27"/>
    <mergeCell ref="A28:O28"/>
    <mergeCell ref="A29:O29"/>
    <mergeCell ref="A30:O30"/>
    <mergeCell ref="A31:D31"/>
    <mergeCell ref="A21:H21"/>
    <mergeCell ref="I21:J21"/>
    <mergeCell ref="K21:L21"/>
    <mergeCell ref="M21:O21"/>
    <mergeCell ref="A24:I24"/>
    <mergeCell ref="A25:O25"/>
    <mergeCell ref="C19:D19"/>
    <mergeCell ref="E19:H19"/>
    <mergeCell ref="I19:J19"/>
    <mergeCell ref="K19:L19"/>
    <mergeCell ref="M19:O19"/>
    <mergeCell ref="C20:D20"/>
    <mergeCell ref="E20:H20"/>
    <mergeCell ref="I20:J20"/>
    <mergeCell ref="K20:L20"/>
    <mergeCell ref="M20:O20"/>
    <mergeCell ref="C17:D17"/>
    <mergeCell ref="E17:H17"/>
    <mergeCell ref="I17:J17"/>
    <mergeCell ref="K17:L17"/>
    <mergeCell ref="M17:O17"/>
    <mergeCell ref="C18:D18"/>
    <mergeCell ref="E18:H18"/>
    <mergeCell ref="I18:J18"/>
    <mergeCell ref="K18:L18"/>
    <mergeCell ref="M18:O18"/>
    <mergeCell ref="C15:D15"/>
    <mergeCell ref="E15:H15"/>
    <mergeCell ref="I15:J15"/>
    <mergeCell ref="K15:L15"/>
    <mergeCell ref="M15:O15"/>
    <mergeCell ref="C16:D16"/>
    <mergeCell ref="E16:H16"/>
    <mergeCell ref="I16:J16"/>
    <mergeCell ref="K16:L16"/>
    <mergeCell ref="M16:O16"/>
    <mergeCell ref="C13:D13"/>
    <mergeCell ref="E13:H13"/>
    <mergeCell ref="I13:J13"/>
    <mergeCell ref="K13:L13"/>
    <mergeCell ref="M13:O13"/>
    <mergeCell ref="C14:D14"/>
    <mergeCell ref="E14:H14"/>
    <mergeCell ref="I14:J14"/>
    <mergeCell ref="K14:L14"/>
    <mergeCell ref="M14:O14"/>
    <mergeCell ref="C11:D11"/>
    <mergeCell ref="E11:H11"/>
    <mergeCell ref="I11:J11"/>
    <mergeCell ref="K11:L11"/>
    <mergeCell ref="M11:O11"/>
    <mergeCell ref="C12:D12"/>
    <mergeCell ref="E12:H12"/>
    <mergeCell ref="I12:J12"/>
    <mergeCell ref="K12:L12"/>
    <mergeCell ref="M12:O12"/>
    <mergeCell ref="J6:K6"/>
    <mergeCell ref="L6:O6"/>
    <mergeCell ref="A8:D8"/>
    <mergeCell ref="A9:D9"/>
    <mergeCell ref="C10:D10"/>
    <mergeCell ref="E10:H10"/>
    <mergeCell ref="I10:J10"/>
    <mergeCell ref="K10:L10"/>
    <mergeCell ref="M10:O10"/>
    <mergeCell ref="A1:O1"/>
    <mergeCell ref="J3:K3"/>
    <mergeCell ref="L3:O3"/>
    <mergeCell ref="J4:K4"/>
    <mergeCell ref="L4:O4"/>
    <mergeCell ref="J5:K5"/>
    <mergeCell ref="L5:O5"/>
    <mergeCell ref="L2:O2"/>
  </mergeCells>
  <conditionalFormatting sqref="F1:F11 E12:F12 F13:F19 A1:E19 H1:IV1 A20:F65536 H3:IV65536 H2:L2 P2:IV2">
    <cfRule type="expression" priority="4" dxfId="0" stopIfTrue="1">
      <formula>(印刷=0)</formula>
    </cfRule>
  </conditionalFormatting>
  <conditionalFormatting sqref="G1:G65536">
    <cfRule type="expression" priority="3" dxfId="0" stopIfTrue="1">
      <formula>(印刷=0)</formula>
    </cfRule>
  </conditionalFormatting>
  <printOptions/>
  <pageMargins left="0.984251968503937" right="0.7480314960629921" top="0.984251968503937" bottom="0.7874015748031497" header="0.5118110236220472" footer="0.5118110236220472"/>
  <pageSetup horizontalDpi="300" verticalDpi="300" orientation="portrait" paperSize="9" r:id="rId1"/>
  <headerFooter alignWithMargins="0">
    <oddHeader>&amp;L　様式第４号－１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6">
    <tabColor rgb="FF00B0F0"/>
  </sheetPr>
  <dimension ref="A1:O79"/>
  <sheetViews>
    <sheetView view="pageBreakPreview" zoomScaleSheetLayoutView="100" workbookViewId="0" topLeftCell="A1">
      <selection activeCell="Q8" sqref="Q8"/>
    </sheetView>
  </sheetViews>
  <sheetFormatPr defaultColWidth="9.00390625" defaultRowHeight="13.5"/>
  <cols>
    <col min="1" max="1" width="7.00390625" style="0" customWidth="1"/>
    <col min="2" max="2" width="10.625" style="0" customWidth="1"/>
    <col min="3" max="4" width="6.625" style="0" customWidth="1"/>
    <col min="5" max="8" width="4.375" style="0" customWidth="1"/>
    <col min="9" max="12" width="5.375" style="0" customWidth="1"/>
    <col min="13" max="15" width="4.125" style="0" customWidth="1"/>
  </cols>
  <sheetData>
    <row r="1" spans="1:15" s="1" customFormat="1" ht="20.25" customHeight="1">
      <c r="A1" s="256" t="s">
        <v>137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1" customFormat="1" ht="2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" customFormat="1" ht="20.25" customHeight="1">
      <c r="A3" s="40"/>
      <c r="B3" s="40"/>
      <c r="C3" s="40"/>
      <c r="D3" s="40"/>
      <c r="E3" s="40"/>
      <c r="F3" s="40"/>
      <c r="G3" s="40"/>
      <c r="H3" s="40"/>
      <c r="I3" s="40"/>
      <c r="J3" s="336" t="s">
        <v>46</v>
      </c>
      <c r="K3" s="336"/>
      <c r="L3" s="339" t="s">
        <v>126</v>
      </c>
      <c r="M3" s="339"/>
      <c r="N3" s="339"/>
      <c r="O3" s="339"/>
    </row>
    <row r="4" spans="1:15" s="1" customFormat="1" ht="20.25" customHeight="1">
      <c r="A4" s="40"/>
      <c r="B4" s="40"/>
      <c r="C4" s="40"/>
      <c r="D4" s="40"/>
      <c r="E4" s="40"/>
      <c r="F4" s="40"/>
      <c r="G4" s="40"/>
      <c r="H4" s="40"/>
      <c r="I4" s="40"/>
      <c r="J4" s="338" t="s">
        <v>68</v>
      </c>
      <c r="K4" s="338"/>
      <c r="L4" s="164"/>
      <c r="M4" s="164"/>
      <c r="N4" s="164"/>
      <c r="O4" s="164"/>
    </row>
    <row r="5" spans="1:15" s="1" customFormat="1" ht="20.25" customHeight="1">
      <c r="A5" s="40"/>
      <c r="B5" s="40"/>
      <c r="C5" s="40"/>
      <c r="D5" s="40"/>
      <c r="E5" s="40"/>
      <c r="F5" s="40"/>
      <c r="G5" s="40"/>
      <c r="H5" s="40"/>
      <c r="I5" s="40"/>
      <c r="J5" s="338" t="s">
        <v>88</v>
      </c>
      <c r="K5" s="338"/>
      <c r="L5" s="164"/>
      <c r="M5" s="164"/>
      <c r="N5" s="164"/>
      <c r="O5" s="164"/>
    </row>
    <row r="6" spans="1:15" s="1" customFormat="1" ht="20.25" customHeight="1">
      <c r="A6" s="40"/>
      <c r="B6" s="40"/>
      <c r="C6" s="40"/>
      <c r="D6" s="40"/>
      <c r="E6" s="40"/>
      <c r="F6" s="40"/>
      <c r="G6" s="40"/>
      <c r="H6" s="40"/>
      <c r="I6" s="40"/>
      <c r="J6" s="338" t="s">
        <v>89</v>
      </c>
      <c r="K6" s="338"/>
      <c r="L6" s="340"/>
      <c r="M6" s="340"/>
      <c r="N6" s="340"/>
      <c r="O6" s="340"/>
    </row>
    <row r="7" spans="1:15" s="1" customFormat="1" ht="20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</row>
    <row r="8" spans="1:15" s="1" customFormat="1" ht="20.25" customHeight="1">
      <c r="A8" s="341" t="s">
        <v>90</v>
      </c>
      <c r="B8" s="341"/>
      <c r="C8" s="341"/>
      <c r="D8" s="34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1" customFormat="1" ht="20.25" customHeight="1">
      <c r="A9" s="342" t="s">
        <v>91</v>
      </c>
      <c r="B9" s="342"/>
      <c r="C9" s="342"/>
      <c r="D9" s="342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1" customFormat="1" ht="20.25" customHeight="1">
      <c r="A10" s="42" t="s">
        <v>92</v>
      </c>
      <c r="B10" s="42" t="s">
        <v>93</v>
      </c>
      <c r="C10" s="343" t="s">
        <v>54</v>
      </c>
      <c r="D10" s="343"/>
      <c r="E10" s="344" t="s">
        <v>32</v>
      </c>
      <c r="F10" s="344"/>
      <c r="G10" s="344"/>
      <c r="H10" s="344"/>
      <c r="I10" s="343" t="s">
        <v>81</v>
      </c>
      <c r="J10" s="343"/>
      <c r="K10" s="343" t="s">
        <v>94</v>
      </c>
      <c r="L10" s="343"/>
      <c r="M10" s="343" t="s">
        <v>95</v>
      </c>
      <c r="N10" s="343"/>
      <c r="O10" s="343"/>
    </row>
    <row r="11" spans="1:15" s="1" customFormat="1" ht="20.25" customHeight="1">
      <c r="A11" s="43">
        <v>11</v>
      </c>
      <c r="B11" s="44"/>
      <c r="C11" s="345"/>
      <c r="D11" s="345"/>
      <c r="E11" s="346">
        <f>⑪!E8</f>
        <v>0</v>
      </c>
      <c r="F11" s="346"/>
      <c r="G11" s="346"/>
      <c r="H11" s="346"/>
      <c r="I11" s="347">
        <f>⑪!J10</f>
        <v>0</v>
      </c>
      <c r="J11" s="347"/>
      <c r="K11" s="347">
        <f>⑪!V10</f>
        <v>0</v>
      </c>
      <c r="L11" s="347"/>
      <c r="M11" s="348">
        <f>data!H91</f>
        <v>0</v>
      </c>
      <c r="N11" s="348"/>
      <c r="O11" s="348"/>
    </row>
    <row r="12" spans="1:15" s="1" customFormat="1" ht="20.25" customHeight="1">
      <c r="A12" s="43">
        <v>12</v>
      </c>
      <c r="B12" s="44"/>
      <c r="C12" s="345"/>
      <c r="D12" s="345"/>
      <c r="E12" s="346">
        <f>⑫!E8</f>
        <v>0</v>
      </c>
      <c r="F12" s="346"/>
      <c r="G12" s="346"/>
      <c r="H12" s="346"/>
      <c r="I12" s="347">
        <f>⑫!J10</f>
        <v>0</v>
      </c>
      <c r="J12" s="347"/>
      <c r="K12" s="347">
        <f>⑫!V10</f>
        <v>0</v>
      </c>
      <c r="L12" s="347"/>
      <c r="M12" s="348">
        <f>data!H99</f>
        <v>0</v>
      </c>
      <c r="N12" s="348"/>
      <c r="O12" s="348"/>
    </row>
    <row r="13" spans="1:15" s="1" customFormat="1" ht="20.25" customHeight="1">
      <c r="A13" s="43">
        <v>13</v>
      </c>
      <c r="B13" s="44"/>
      <c r="C13" s="345"/>
      <c r="D13" s="345"/>
      <c r="E13" s="346">
        <f>⑬!E8</f>
        <v>0</v>
      </c>
      <c r="F13" s="346"/>
      <c r="G13" s="346"/>
      <c r="H13" s="346"/>
      <c r="I13" s="347">
        <f>⑬!J10</f>
        <v>0</v>
      </c>
      <c r="J13" s="347"/>
      <c r="K13" s="347">
        <f>⑬!V10</f>
        <v>0</v>
      </c>
      <c r="L13" s="347"/>
      <c r="M13" s="348">
        <f>data!H107</f>
        <v>0</v>
      </c>
      <c r="N13" s="348"/>
      <c r="O13" s="348"/>
    </row>
    <row r="14" spans="1:15" s="1" customFormat="1" ht="20.25" customHeight="1">
      <c r="A14" s="43">
        <v>14</v>
      </c>
      <c r="B14" s="44"/>
      <c r="C14" s="345"/>
      <c r="D14" s="345"/>
      <c r="E14" s="346">
        <f>⑭!E8</f>
        <v>0</v>
      </c>
      <c r="F14" s="346"/>
      <c r="G14" s="346"/>
      <c r="H14" s="346"/>
      <c r="I14" s="347">
        <f>⑭!J10</f>
        <v>0</v>
      </c>
      <c r="J14" s="347"/>
      <c r="K14" s="347">
        <f>⑭!V10</f>
        <v>0</v>
      </c>
      <c r="L14" s="347"/>
      <c r="M14" s="348">
        <f>data!H115</f>
        <v>0</v>
      </c>
      <c r="N14" s="348"/>
      <c r="O14" s="348"/>
    </row>
    <row r="15" spans="1:15" s="1" customFormat="1" ht="20.25" customHeight="1">
      <c r="A15" s="43">
        <v>15</v>
      </c>
      <c r="B15" s="44"/>
      <c r="C15" s="345"/>
      <c r="D15" s="345"/>
      <c r="E15" s="346">
        <f>⑮!E8</f>
        <v>0</v>
      </c>
      <c r="F15" s="346"/>
      <c r="G15" s="346"/>
      <c r="H15" s="346"/>
      <c r="I15" s="347">
        <f>⑮!J10</f>
        <v>0</v>
      </c>
      <c r="J15" s="347"/>
      <c r="K15" s="347">
        <f>⑮!V10</f>
        <v>0</v>
      </c>
      <c r="L15" s="347"/>
      <c r="M15" s="348">
        <f>data!H123</f>
        <v>0</v>
      </c>
      <c r="N15" s="348"/>
      <c r="O15" s="348"/>
    </row>
    <row r="16" spans="1:15" s="1" customFormat="1" ht="20.25" customHeight="1">
      <c r="A16" s="43">
        <v>16</v>
      </c>
      <c r="B16" s="44"/>
      <c r="C16" s="345"/>
      <c r="D16" s="345"/>
      <c r="E16" s="346">
        <f>⑯!E8</f>
        <v>0</v>
      </c>
      <c r="F16" s="346"/>
      <c r="G16" s="346"/>
      <c r="H16" s="346"/>
      <c r="I16" s="347">
        <f>⑯!J10</f>
        <v>0</v>
      </c>
      <c r="J16" s="347"/>
      <c r="K16" s="347">
        <f>⑯!V10</f>
        <v>0</v>
      </c>
      <c r="L16" s="347"/>
      <c r="M16" s="348">
        <f>data!H131</f>
        <v>0</v>
      </c>
      <c r="N16" s="348"/>
      <c r="O16" s="348"/>
    </row>
    <row r="17" spans="1:15" s="1" customFormat="1" ht="20.25" customHeight="1">
      <c r="A17" s="43">
        <v>17</v>
      </c>
      <c r="B17" s="44"/>
      <c r="C17" s="345"/>
      <c r="D17" s="345"/>
      <c r="E17" s="346">
        <f>⑰!E8</f>
        <v>0</v>
      </c>
      <c r="F17" s="346"/>
      <c r="G17" s="346"/>
      <c r="H17" s="346"/>
      <c r="I17" s="347">
        <f>⑰!J10</f>
        <v>0</v>
      </c>
      <c r="J17" s="347"/>
      <c r="K17" s="347">
        <f>⑰!V10</f>
        <v>0</v>
      </c>
      <c r="L17" s="347"/>
      <c r="M17" s="348">
        <f>data!H139</f>
        <v>0</v>
      </c>
      <c r="N17" s="348"/>
      <c r="O17" s="348"/>
    </row>
    <row r="18" spans="1:15" s="1" customFormat="1" ht="20.25" customHeight="1">
      <c r="A18" s="43">
        <v>18</v>
      </c>
      <c r="B18" s="44"/>
      <c r="C18" s="345"/>
      <c r="D18" s="345"/>
      <c r="E18" s="346">
        <f>⑱!E8</f>
        <v>0</v>
      </c>
      <c r="F18" s="346"/>
      <c r="G18" s="346"/>
      <c r="H18" s="346"/>
      <c r="I18" s="347">
        <f>⑱!J10</f>
        <v>0</v>
      </c>
      <c r="J18" s="347"/>
      <c r="K18" s="347">
        <f>⑱!V10</f>
        <v>0</v>
      </c>
      <c r="L18" s="347"/>
      <c r="M18" s="348">
        <f>data!H147</f>
        <v>0</v>
      </c>
      <c r="N18" s="348"/>
      <c r="O18" s="348"/>
    </row>
    <row r="19" spans="1:15" s="1" customFormat="1" ht="20.25" customHeight="1">
      <c r="A19" s="43">
        <v>19</v>
      </c>
      <c r="B19" s="44"/>
      <c r="C19" s="345"/>
      <c r="D19" s="345"/>
      <c r="E19" s="346">
        <f>⑲!E8</f>
        <v>0</v>
      </c>
      <c r="F19" s="346"/>
      <c r="G19" s="346"/>
      <c r="H19" s="346"/>
      <c r="I19" s="347">
        <f>⑲!J10</f>
        <v>0</v>
      </c>
      <c r="J19" s="347"/>
      <c r="K19" s="347">
        <f>⑲!V10</f>
        <v>0</v>
      </c>
      <c r="L19" s="347"/>
      <c r="M19" s="348">
        <f>data!H155</f>
        <v>0</v>
      </c>
      <c r="N19" s="348"/>
      <c r="O19" s="348"/>
    </row>
    <row r="20" spans="1:15" s="1" customFormat="1" ht="20.25" customHeight="1" thickBot="1">
      <c r="A20" s="155">
        <v>20</v>
      </c>
      <c r="B20" s="156"/>
      <c r="C20" s="365"/>
      <c r="D20" s="365"/>
      <c r="E20" s="366">
        <f>'様式第４号ｰ４⑳'!E8</f>
        <v>0</v>
      </c>
      <c r="F20" s="366"/>
      <c r="G20" s="366"/>
      <c r="H20" s="366"/>
      <c r="I20" s="351">
        <f>'様式第４号ｰ４⑳'!J10</f>
        <v>0</v>
      </c>
      <c r="J20" s="351"/>
      <c r="K20" s="351">
        <f>'様式第４号ｰ４⑳'!V10</f>
        <v>0</v>
      </c>
      <c r="L20" s="351"/>
      <c r="M20" s="352">
        <f>data!H163</f>
        <v>0</v>
      </c>
      <c r="N20" s="352"/>
      <c r="O20" s="352"/>
    </row>
    <row r="21" spans="1:15" s="1" customFormat="1" ht="20.25" customHeight="1" thickTop="1">
      <c r="A21" s="364" t="s">
        <v>53</v>
      </c>
      <c r="B21" s="364"/>
      <c r="C21" s="364"/>
      <c r="D21" s="364"/>
      <c r="E21" s="364"/>
      <c r="F21" s="364"/>
      <c r="G21" s="364"/>
      <c r="H21" s="364"/>
      <c r="I21" s="354">
        <f>SUM(I11:J20)</f>
        <v>0</v>
      </c>
      <c r="J21" s="355"/>
      <c r="K21" s="354">
        <f>SUM(K11:L20)</f>
        <v>0</v>
      </c>
      <c r="L21" s="355"/>
      <c r="M21" s="356">
        <f>SUM(M11:O20)+'様式第４号ｰ１①～⑩'!M21</f>
        <v>0</v>
      </c>
      <c r="N21" s="357"/>
      <c r="O21" s="358"/>
    </row>
    <row r="22" spans="1:15" s="1" customFormat="1" ht="20.25" customHeight="1">
      <c r="A22" s="40" t="s">
        <v>96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s="1" customFormat="1" ht="20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s="1" customFormat="1" ht="20.25" customHeight="1">
      <c r="A24" s="341" t="s">
        <v>97</v>
      </c>
      <c r="B24" s="341"/>
      <c r="C24" s="341"/>
      <c r="D24" s="341"/>
      <c r="E24" s="341"/>
      <c r="F24" s="341"/>
      <c r="G24" s="341"/>
      <c r="H24" s="341"/>
      <c r="I24" s="341"/>
      <c r="J24" s="40"/>
      <c r="K24" s="40"/>
      <c r="L24" s="40"/>
      <c r="M24" s="40"/>
      <c r="N24" s="40"/>
      <c r="O24" s="40"/>
    </row>
    <row r="25" spans="1:15" s="1" customFormat="1" ht="20.25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</row>
    <row r="26" spans="1:15" s="1" customFormat="1" ht="20.25" customHeight="1">
      <c r="A26" s="360"/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</row>
    <row r="27" spans="1:15" s="1" customFormat="1" ht="20.25" customHeight="1">
      <c r="A27" s="360"/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</row>
    <row r="28" spans="1:15" s="1" customFormat="1" ht="20.25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</row>
    <row r="29" spans="1:15" s="1" customFormat="1" ht="20.25" customHeight="1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</row>
    <row r="30" spans="1:15" s="1" customFormat="1" ht="20.25" customHeight="1">
      <c r="A30" s="362"/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s="38" customFormat="1" ht="20.25" customHeight="1">
      <c r="A31" s="341" t="s">
        <v>17</v>
      </c>
      <c r="B31" s="341"/>
      <c r="C31" s="341"/>
      <c r="D31" s="341"/>
      <c r="E31" s="47"/>
      <c r="F31" s="47"/>
      <c r="G31" s="40"/>
      <c r="H31" s="47"/>
      <c r="I31" s="47"/>
      <c r="J31" s="47"/>
      <c r="K31" s="47"/>
      <c r="L31" s="47"/>
      <c r="M31" s="47"/>
      <c r="N31" s="47"/>
      <c r="O31" s="47"/>
    </row>
    <row r="32" spans="1:15" s="1" customFormat="1" ht="20.25" customHeight="1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</row>
    <row r="33" spans="1:15" s="1" customFormat="1" ht="20.25" customHeight="1">
      <c r="A33" s="360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</row>
    <row r="34" spans="1:15" s="1" customFormat="1" ht="20.25" customHeight="1">
      <c r="A34" s="360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1:15" s="1" customFormat="1" ht="20.25" customHeight="1">
      <c r="A35" s="360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</row>
    <row r="36" spans="1:15" s="1" customFormat="1" ht="20.25" customHeight="1">
      <c r="A36" s="360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</row>
    <row r="37" spans="1:15" s="1" customFormat="1" ht="20.25" customHeight="1">
      <c r="A37" s="360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</row>
    <row r="38" spans="1:15" s="1" customFormat="1" ht="20.25" customHeight="1">
      <c r="A38" s="363"/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</row>
    <row r="39" ht="18" customHeight="1">
      <c r="G39" s="40"/>
    </row>
    <row r="40" ht="18" customHeight="1"/>
    <row r="41" ht="18" customHeight="1"/>
    <row r="42" ht="18" customHeight="1"/>
    <row r="43" ht="18" customHeight="1"/>
    <row r="47" ht="13.5">
      <c r="G47" s="40"/>
    </row>
    <row r="55" ht="13.5">
      <c r="G55" s="40"/>
    </row>
    <row r="63" ht="13.5">
      <c r="G63" s="40"/>
    </row>
    <row r="71" ht="13.5">
      <c r="G71" s="40"/>
    </row>
    <row r="79" ht="13.5">
      <c r="G79" s="40"/>
    </row>
  </sheetData>
  <sheetProtection/>
  <mergeCells count="85">
    <mergeCell ref="A1:O1"/>
    <mergeCell ref="J3:K3"/>
    <mergeCell ref="L3:O3"/>
    <mergeCell ref="J4:K4"/>
    <mergeCell ref="L4:O4"/>
    <mergeCell ref="J5:K5"/>
    <mergeCell ref="L5:O5"/>
    <mergeCell ref="J6:K6"/>
    <mergeCell ref="L6:O6"/>
    <mergeCell ref="A8:D8"/>
    <mergeCell ref="A9:D9"/>
    <mergeCell ref="C10:D10"/>
    <mergeCell ref="E10:H10"/>
    <mergeCell ref="I10:J10"/>
    <mergeCell ref="K10:L10"/>
    <mergeCell ref="M10:O10"/>
    <mergeCell ref="C11:D11"/>
    <mergeCell ref="E11:H11"/>
    <mergeCell ref="I11:J11"/>
    <mergeCell ref="K11:L11"/>
    <mergeCell ref="M11:O11"/>
    <mergeCell ref="C12:D12"/>
    <mergeCell ref="E12:H12"/>
    <mergeCell ref="I12:J12"/>
    <mergeCell ref="K12:L12"/>
    <mergeCell ref="M12:O12"/>
    <mergeCell ref="C13:D13"/>
    <mergeCell ref="E13:H13"/>
    <mergeCell ref="I13:J13"/>
    <mergeCell ref="K13:L13"/>
    <mergeCell ref="M13:O13"/>
    <mergeCell ref="C14:D14"/>
    <mergeCell ref="E14:H14"/>
    <mergeCell ref="I14:J14"/>
    <mergeCell ref="K14:L14"/>
    <mergeCell ref="M14:O14"/>
    <mergeCell ref="C15:D15"/>
    <mergeCell ref="E15:H15"/>
    <mergeCell ref="I15:J15"/>
    <mergeCell ref="K15:L15"/>
    <mergeCell ref="M15:O15"/>
    <mergeCell ref="C16:D16"/>
    <mergeCell ref="E16:H16"/>
    <mergeCell ref="I16:J16"/>
    <mergeCell ref="K16:L16"/>
    <mergeCell ref="M16:O16"/>
    <mergeCell ref="C17:D17"/>
    <mergeCell ref="E17:H17"/>
    <mergeCell ref="I17:J17"/>
    <mergeCell ref="K17:L17"/>
    <mergeCell ref="M17:O17"/>
    <mergeCell ref="C18:D18"/>
    <mergeCell ref="E18:H18"/>
    <mergeCell ref="I18:J18"/>
    <mergeCell ref="K18:L18"/>
    <mergeCell ref="M18:O18"/>
    <mergeCell ref="C19:D19"/>
    <mergeCell ref="E19:H19"/>
    <mergeCell ref="I19:J19"/>
    <mergeCell ref="K19:L19"/>
    <mergeCell ref="M19:O19"/>
    <mergeCell ref="C20:D20"/>
    <mergeCell ref="E20:H20"/>
    <mergeCell ref="I20:J20"/>
    <mergeCell ref="K20:L20"/>
    <mergeCell ref="M20:O20"/>
    <mergeCell ref="A21:H21"/>
    <mergeCell ref="I21:J21"/>
    <mergeCell ref="K21:L21"/>
    <mergeCell ref="M21:O21"/>
    <mergeCell ref="A24:I24"/>
    <mergeCell ref="A25:O25"/>
    <mergeCell ref="A26:O26"/>
    <mergeCell ref="A27:O27"/>
    <mergeCell ref="A28:O28"/>
    <mergeCell ref="A29:O29"/>
    <mergeCell ref="A30:O30"/>
    <mergeCell ref="A31:D31"/>
    <mergeCell ref="A38:O38"/>
    <mergeCell ref="A32:O32"/>
    <mergeCell ref="A33:O33"/>
    <mergeCell ref="A34:O34"/>
    <mergeCell ref="A35:O35"/>
    <mergeCell ref="A36:O36"/>
    <mergeCell ref="A37:O37"/>
  </mergeCells>
  <conditionalFormatting sqref="H1:IV2 A1:F32 A34:F65536 H34:IV65536 P33:IV33 H4:IV32 H3:K3 P3:IV3">
    <cfRule type="expression" priority="5" dxfId="0" stopIfTrue="1">
      <formula>(印刷=0)</formula>
    </cfRule>
  </conditionalFormatting>
  <conditionalFormatting sqref="G1:G32 G34:G65536">
    <cfRule type="expression" priority="4" dxfId="0" stopIfTrue="1">
      <formula>(印刷=0)</formula>
    </cfRule>
  </conditionalFormatting>
  <conditionalFormatting sqref="H33:O33 A33:F33">
    <cfRule type="expression" priority="3" dxfId="0" stopIfTrue="1">
      <formula>(印刷=0)</formula>
    </cfRule>
  </conditionalFormatting>
  <conditionalFormatting sqref="G33">
    <cfRule type="expression" priority="2" dxfId="0" stopIfTrue="1">
      <formula>(印刷=0)</formula>
    </cfRule>
  </conditionalFormatting>
  <conditionalFormatting sqref="L3">
    <cfRule type="expression" priority="1" dxfId="0" stopIfTrue="1">
      <formula>(印刷=0)</formula>
    </cfRule>
  </conditionalFormatting>
  <printOptions/>
  <pageMargins left="0.984251968503937" right="0.7480314960629921" top="0.984251968503937" bottom="0.7874015748031497" header="0.5118110236220472" footer="0.5118110236220472"/>
  <pageSetup horizontalDpi="300" verticalDpi="300" orientation="portrait" paperSize="9" r:id="rId1"/>
  <headerFooter alignWithMargins="0">
    <oddHeader>&amp;L　様式第４号－１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5"/>
  <dimension ref="B3:E3"/>
  <sheetViews>
    <sheetView zoomScalePageLayoutView="0" workbookViewId="0" topLeftCell="A1">
      <selection activeCell="I25" sqref="I25"/>
    </sheetView>
  </sheetViews>
  <sheetFormatPr defaultColWidth="9.00390625" defaultRowHeight="13.5"/>
  <cols>
    <col min="4" max="4" width="3.375" style="0" bestFit="1" customWidth="1"/>
    <col min="5" max="5" width="4.625" style="0" bestFit="1" customWidth="1"/>
    <col min="6" max="6" width="2.50390625" style="0" bestFit="1" customWidth="1"/>
  </cols>
  <sheetData>
    <row r="3" spans="2:5" ht="13.5">
      <c r="B3" t="s">
        <v>98</v>
      </c>
      <c r="C3" s="39" t="str">
        <f>IF($E$3=0,"色なし",IF($E$3=1,"色あり","Error!"))</f>
        <v>色あり</v>
      </c>
      <c r="D3" t="s">
        <v>10</v>
      </c>
      <c r="E3">
        <v>1</v>
      </c>
    </row>
  </sheetData>
  <sheetProtection/>
  <conditionalFormatting sqref="C3">
    <cfRule type="expression" priority="1" dxfId="179" stopIfTrue="1">
      <formula>(印刷=0)</formula>
    </cfRule>
  </conditionalFormatting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66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data!B16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data!B17+data!B18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data!C16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data!C17+data!C18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data!D16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data!D17+data!D18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data!E16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data!E17+data!E18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data!F16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data!F17+data!F18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data!G16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data!G17+data!G18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E19:J20"/>
    <mergeCell ref="K19:M19"/>
    <mergeCell ref="N19:R19"/>
    <mergeCell ref="S19:AD19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67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data!B24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data!B25+data!B26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data!C24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data!C25+data!C26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data!D24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data!D25+data!D26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data!E24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data!E25+data!E26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data!F24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data!F25+data!F26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data!G24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data!G25+data!G26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E19:J20"/>
    <mergeCell ref="K19:M19"/>
    <mergeCell ref="N19:R19"/>
    <mergeCell ref="S19:AD19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69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data!B32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data!B33+data!B34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data!C32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data!C33+data!C34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data!D32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data!D33+data!D34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data!E32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data!E33+data!E34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data!F32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data!F33+data!F34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data!G32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data!G33+data!G34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E19:J20"/>
    <mergeCell ref="K19:M19"/>
    <mergeCell ref="N19:R19"/>
    <mergeCell ref="S19:AD19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AD81"/>
  <sheetViews>
    <sheetView view="pageBreakPreview" zoomScale="85" zoomScaleSheetLayoutView="85" zoomScalePageLayoutView="0" workbookViewId="0" topLeftCell="A12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70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data!B40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data!B41+data!B42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data!C40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data!C41+data!C42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data!D40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data!D41+data!D42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data!E40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data!E41+data!E42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data!F40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data!F41+data!F42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data!G40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data!G41+data!G42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E19:J20"/>
    <mergeCell ref="K19:M19"/>
    <mergeCell ref="N19:R19"/>
    <mergeCell ref="S19:AD19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71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data!B48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data!B49+data!B50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data!C48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data!C49+data!C50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data!D48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data!D49+data!D50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data!E48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data!E49+data!E50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data!F48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data!F49+data!F50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data!G48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data!G49+data!G50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E19:J20"/>
    <mergeCell ref="K19:M19"/>
    <mergeCell ref="N19:R19"/>
    <mergeCell ref="S19:AD19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72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data!B56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data!B57+data!B58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data!C56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data!C57+data!C58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data!D56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data!D57+data!D58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data!E56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data!E57+data!E58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data!F56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data!F57+data!F58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data!G56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data!G57+data!G58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E19:J20"/>
    <mergeCell ref="K19:M19"/>
    <mergeCell ref="N19:R19"/>
    <mergeCell ref="S19:AD19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AD81"/>
  <sheetViews>
    <sheetView view="pageBreakPreview" zoomScale="85" zoomScaleSheetLayoutView="85" zoomScalePageLayoutView="0" workbookViewId="0" topLeftCell="A1">
      <selection activeCell="A1" sqref="A1:AD1"/>
    </sheetView>
  </sheetViews>
  <sheetFormatPr defaultColWidth="9.00390625" defaultRowHeight="13.5"/>
  <cols>
    <col min="1" max="4" width="4.125" style="29" customWidth="1"/>
    <col min="5" max="9" width="2.625" style="29" customWidth="1"/>
    <col min="10" max="16" width="2.875" style="29" customWidth="1"/>
    <col min="17" max="21" width="3.125" style="29" customWidth="1"/>
    <col min="22" max="28" width="2.125" style="29" customWidth="1"/>
    <col min="29" max="30" width="2.625" style="29" customWidth="1"/>
    <col min="31" max="34" width="3.125" style="29" customWidth="1"/>
    <col min="35" max="16384" width="9.00390625" style="29" customWidth="1"/>
  </cols>
  <sheetData>
    <row r="1" spans="1:30" s="30" customFormat="1" ht="24" customHeight="1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s="31" customFormat="1" ht="21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31" customFormat="1" ht="45.75" customHeight="1">
      <c r="A3" s="197" t="s">
        <v>46</v>
      </c>
      <c r="B3" s="198"/>
      <c r="C3" s="198"/>
      <c r="D3" s="198"/>
      <c r="E3" s="199">
        <f>data!B1</f>
        <v>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 t="s">
        <v>35</v>
      </c>
      <c r="S3" s="200"/>
      <c r="T3" s="200"/>
      <c r="U3" s="200"/>
      <c r="V3" s="201" t="s">
        <v>73</v>
      </c>
      <c r="W3" s="201"/>
      <c r="X3" s="201"/>
      <c r="Y3" s="201"/>
      <c r="Z3" s="201"/>
      <c r="AA3" s="201"/>
      <c r="AB3" s="201"/>
      <c r="AC3" s="201"/>
      <c r="AD3" s="202"/>
    </row>
    <row r="4" spans="1:30" s="31" customFormat="1" ht="45.75" customHeight="1">
      <c r="A4" s="203" t="s">
        <v>47</v>
      </c>
      <c r="B4" s="204"/>
      <c r="C4" s="204"/>
      <c r="D4" s="205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</row>
    <row r="5" spans="1:30" s="31" customFormat="1" ht="41.25" customHeight="1">
      <c r="A5" s="174" t="s">
        <v>49</v>
      </c>
      <c r="B5" s="175"/>
      <c r="C5" s="175"/>
      <c r="D5" s="175"/>
      <c r="E5" s="210" t="s">
        <v>50</v>
      </c>
      <c r="F5" s="192"/>
      <c r="G5" s="192"/>
      <c r="H5" s="192"/>
      <c r="I5" s="192"/>
      <c r="J5" s="192"/>
      <c r="K5" s="192"/>
      <c r="L5" s="192" t="s">
        <v>51</v>
      </c>
      <c r="M5" s="192"/>
      <c r="N5" s="192"/>
      <c r="O5" s="192"/>
      <c r="P5" s="192"/>
      <c r="Q5" s="192"/>
      <c r="R5" s="192" t="s">
        <v>33</v>
      </c>
      <c r="S5" s="192"/>
      <c r="T5" s="192"/>
      <c r="U5" s="192"/>
      <c r="V5" s="192"/>
      <c r="W5" s="192"/>
      <c r="X5" s="192" t="s">
        <v>102</v>
      </c>
      <c r="Y5" s="192"/>
      <c r="Z5" s="192"/>
      <c r="AA5" s="192"/>
      <c r="AB5" s="192"/>
      <c r="AC5" s="192"/>
      <c r="AD5" s="193"/>
    </row>
    <row r="6" spans="1:30" s="31" customFormat="1" ht="24.75" customHeight="1">
      <c r="A6" s="174"/>
      <c r="B6" s="175"/>
      <c r="C6" s="175"/>
      <c r="D6" s="175"/>
      <c r="E6" s="194" t="s">
        <v>52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</row>
    <row r="7" spans="1:30" s="31" customFormat="1" ht="45" customHeight="1">
      <c r="A7" s="174" t="s">
        <v>54</v>
      </c>
      <c r="B7" s="175"/>
      <c r="C7" s="175"/>
      <c r="D7" s="175"/>
      <c r="E7" s="100"/>
      <c r="F7" s="99"/>
      <c r="G7" s="99"/>
      <c r="H7" s="99"/>
      <c r="I7" s="209"/>
      <c r="J7" s="209"/>
      <c r="K7" s="211"/>
      <c r="L7" s="211"/>
      <c r="M7" s="101" t="s">
        <v>48</v>
      </c>
      <c r="N7" s="211"/>
      <c r="O7" s="211"/>
      <c r="P7" s="101" t="s">
        <v>44</v>
      </c>
      <c r="Q7" s="211"/>
      <c r="R7" s="211"/>
      <c r="S7" s="101" t="s">
        <v>55</v>
      </c>
      <c r="T7" s="209" t="s">
        <v>56</v>
      </c>
      <c r="U7" s="209"/>
      <c r="V7" s="211"/>
      <c r="W7" s="211"/>
      <c r="X7" s="101" t="s">
        <v>44</v>
      </c>
      <c r="Y7" s="211"/>
      <c r="Z7" s="211"/>
      <c r="AA7" s="101" t="s">
        <v>55</v>
      </c>
      <c r="AB7" s="100"/>
      <c r="AC7" s="100"/>
      <c r="AD7" s="102"/>
    </row>
    <row r="8" spans="1:30" s="31" customFormat="1" ht="30" customHeight="1">
      <c r="A8" s="212" t="s">
        <v>32</v>
      </c>
      <c r="B8" s="182"/>
      <c r="C8" s="182"/>
      <c r="D8" s="182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s="31" customFormat="1" ht="27" customHeight="1">
      <c r="A9" s="216" t="s">
        <v>15</v>
      </c>
      <c r="B9" s="194"/>
      <c r="C9" s="194"/>
      <c r="D9" s="194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</row>
    <row r="10" spans="1:30" s="31" customFormat="1" ht="30" customHeight="1">
      <c r="A10" s="220" t="s">
        <v>5</v>
      </c>
      <c r="B10" s="221"/>
      <c r="C10" s="221"/>
      <c r="D10" s="222"/>
      <c r="E10" s="226" t="s">
        <v>6</v>
      </c>
      <c r="F10" s="227"/>
      <c r="G10" s="227"/>
      <c r="H10" s="227"/>
      <c r="I10" s="227"/>
      <c r="J10" s="192"/>
      <c r="K10" s="192"/>
      <c r="L10" s="192"/>
      <c r="M10" s="192"/>
      <c r="N10" s="192"/>
      <c r="O10" s="192"/>
      <c r="P10" s="192"/>
      <c r="Q10" s="103" t="s">
        <v>57</v>
      </c>
      <c r="R10" s="227" t="s">
        <v>58</v>
      </c>
      <c r="S10" s="227"/>
      <c r="T10" s="227"/>
      <c r="U10" s="227"/>
      <c r="V10" s="192"/>
      <c r="W10" s="192"/>
      <c r="X10" s="192"/>
      <c r="Y10" s="192"/>
      <c r="Z10" s="192"/>
      <c r="AA10" s="192"/>
      <c r="AB10" s="192"/>
      <c r="AC10" s="103" t="s">
        <v>57</v>
      </c>
      <c r="AD10" s="104"/>
    </row>
    <row r="11" spans="1:30" s="31" customFormat="1" ht="27" customHeight="1" thickBot="1">
      <c r="A11" s="223"/>
      <c r="B11" s="224"/>
      <c r="C11" s="224"/>
      <c r="D11" s="225"/>
      <c r="E11" s="228" t="s">
        <v>43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30"/>
    </row>
    <row r="12" spans="1:30" s="31" customFormat="1" ht="20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s="31" customFormat="1" ht="21" customHeight="1" thickBot="1">
      <c r="A13" s="105" t="s">
        <v>59</v>
      </c>
      <c r="B13" s="105"/>
      <c r="C13" s="105"/>
      <c r="D13" s="105"/>
      <c r="E13" s="100"/>
      <c r="F13" s="100"/>
      <c r="G13" s="100"/>
      <c r="H13" s="100"/>
      <c r="I13" s="10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231" t="s">
        <v>99</v>
      </c>
      <c r="AA13" s="231"/>
      <c r="AB13" s="231"/>
      <c r="AC13" s="231"/>
      <c r="AD13" s="99"/>
    </row>
    <row r="14" spans="1:30" s="31" customFormat="1" ht="51" customHeight="1">
      <c r="A14" s="197" t="s">
        <v>60</v>
      </c>
      <c r="B14" s="198"/>
      <c r="C14" s="198"/>
      <c r="D14" s="198"/>
      <c r="E14" s="200" t="s">
        <v>0</v>
      </c>
      <c r="F14" s="200"/>
      <c r="G14" s="200"/>
      <c r="H14" s="200"/>
      <c r="I14" s="200"/>
      <c r="J14" s="200"/>
      <c r="K14" s="200" t="s">
        <v>41</v>
      </c>
      <c r="L14" s="200"/>
      <c r="M14" s="200"/>
      <c r="N14" s="200"/>
      <c r="O14" s="200"/>
      <c r="P14" s="200"/>
      <c r="Q14" s="200"/>
      <c r="R14" s="200"/>
      <c r="S14" s="200" t="s">
        <v>61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32"/>
    </row>
    <row r="15" spans="1:30" s="31" customFormat="1" ht="26.25" customHeight="1" hidden="1">
      <c r="A15" s="174" t="s">
        <v>12</v>
      </c>
      <c r="B15" s="175"/>
      <c r="C15" s="175"/>
      <c r="D15" s="175"/>
      <c r="E15" s="176">
        <f>SUM(N15:Q16)</f>
        <v>0</v>
      </c>
      <c r="F15" s="177"/>
      <c r="G15" s="177"/>
      <c r="H15" s="177"/>
      <c r="I15" s="177"/>
      <c r="J15" s="178"/>
      <c r="K15" s="182" t="s">
        <v>62</v>
      </c>
      <c r="L15" s="182"/>
      <c r="M15" s="183"/>
      <c r="N15" s="184">
        <f>data!B64</f>
        <v>0</v>
      </c>
      <c r="O15" s="184"/>
      <c r="P15" s="184"/>
      <c r="Q15" s="184"/>
      <c r="R15" s="233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6"/>
    </row>
    <row r="16" spans="1:30" s="31" customFormat="1" ht="26.25" customHeight="1" hidden="1">
      <c r="A16" s="174"/>
      <c r="B16" s="175"/>
      <c r="C16" s="175"/>
      <c r="D16" s="175"/>
      <c r="E16" s="179"/>
      <c r="F16" s="180"/>
      <c r="G16" s="180"/>
      <c r="H16" s="180"/>
      <c r="I16" s="180"/>
      <c r="J16" s="181"/>
      <c r="K16" s="187" t="s">
        <v>63</v>
      </c>
      <c r="L16" s="187"/>
      <c r="M16" s="188"/>
      <c r="N16" s="189">
        <f>data!B65+data!B66</f>
        <v>0</v>
      </c>
      <c r="O16" s="189"/>
      <c r="P16" s="189"/>
      <c r="Q16" s="189"/>
      <c r="R16" s="234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 s="31" customFormat="1" ht="26.25" customHeight="1">
      <c r="A17" s="174" t="s">
        <v>14</v>
      </c>
      <c r="B17" s="175"/>
      <c r="C17" s="175"/>
      <c r="D17" s="175"/>
      <c r="E17" s="176">
        <f>SUM(N17:Q18)</f>
        <v>0</v>
      </c>
      <c r="F17" s="177"/>
      <c r="G17" s="177"/>
      <c r="H17" s="177"/>
      <c r="I17" s="177"/>
      <c r="J17" s="178"/>
      <c r="K17" s="182" t="s">
        <v>62</v>
      </c>
      <c r="L17" s="182"/>
      <c r="M17" s="183"/>
      <c r="N17" s="184">
        <f>data!C64</f>
        <v>0</v>
      </c>
      <c r="O17" s="177"/>
      <c r="P17" s="177"/>
      <c r="Q17" s="177"/>
      <c r="R17" s="178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6"/>
    </row>
    <row r="18" spans="1:30" s="31" customFormat="1" ht="26.25" customHeight="1">
      <c r="A18" s="174"/>
      <c r="B18" s="175"/>
      <c r="C18" s="175"/>
      <c r="D18" s="175"/>
      <c r="E18" s="179"/>
      <c r="F18" s="180"/>
      <c r="G18" s="180"/>
      <c r="H18" s="180"/>
      <c r="I18" s="180"/>
      <c r="J18" s="181"/>
      <c r="K18" s="187" t="s">
        <v>63</v>
      </c>
      <c r="L18" s="187"/>
      <c r="M18" s="188"/>
      <c r="N18" s="189">
        <f>data!C65+data!C66</f>
        <v>0</v>
      </c>
      <c r="O18" s="189"/>
      <c r="P18" s="189"/>
      <c r="Q18" s="189"/>
      <c r="R18" s="234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1"/>
    </row>
    <row r="19" spans="1:30" s="31" customFormat="1" ht="26.25" customHeight="1">
      <c r="A19" s="235" t="s">
        <v>127</v>
      </c>
      <c r="B19" s="236"/>
      <c r="C19" s="236"/>
      <c r="D19" s="237"/>
      <c r="E19" s="176">
        <f>SUM(N19:Q20)</f>
        <v>0</v>
      </c>
      <c r="F19" s="177"/>
      <c r="G19" s="177"/>
      <c r="H19" s="177"/>
      <c r="I19" s="177"/>
      <c r="J19" s="178"/>
      <c r="K19" s="182" t="s">
        <v>62</v>
      </c>
      <c r="L19" s="182"/>
      <c r="M19" s="183"/>
      <c r="N19" s="184">
        <f>data!D64</f>
        <v>0</v>
      </c>
      <c r="O19" s="177"/>
      <c r="P19" s="177"/>
      <c r="Q19" s="177"/>
      <c r="R19" s="178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6"/>
    </row>
    <row r="20" spans="1:30" s="31" customFormat="1" ht="26.25" customHeight="1">
      <c r="A20" s="238"/>
      <c r="B20" s="239"/>
      <c r="C20" s="239"/>
      <c r="D20" s="240"/>
      <c r="E20" s="179"/>
      <c r="F20" s="180"/>
      <c r="G20" s="180"/>
      <c r="H20" s="180"/>
      <c r="I20" s="180"/>
      <c r="J20" s="181"/>
      <c r="K20" s="187" t="s">
        <v>63</v>
      </c>
      <c r="L20" s="187"/>
      <c r="M20" s="188"/>
      <c r="N20" s="189">
        <f>data!D65+data!D66</f>
        <v>0</v>
      </c>
      <c r="O20" s="180"/>
      <c r="P20" s="180"/>
      <c r="Q20" s="180"/>
      <c r="R20" s="181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</row>
    <row r="21" spans="1:30" s="31" customFormat="1" ht="26.25" customHeight="1">
      <c r="A21" s="174" t="s">
        <v>128</v>
      </c>
      <c r="B21" s="175"/>
      <c r="C21" s="175"/>
      <c r="D21" s="175"/>
      <c r="E21" s="176">
        <f>SUM(N21:Q22)</f>
        <v>0</v>
      </c>
      <c r="F21" s="177"/>
      <c r="G21" s="177"/>
      <c r="H21" s="177"/>
      <c r="I21" s="177"/>
      <c r="J21" s="178"/>
      <c r="K21" s="182" t="s">
        <v>62</v>
      </c>
      <c r="L21" s="182"/>
      <c r="M21" s="183"/>
      <c r="N21" s="184">
        <f>data!E64</f>
        <v>0</v>
      </c>
      <c r="O21" s="177"/>
      <c r="P21" s="177"/>
      <c r="Q21" s="177"/>
      <c r="R21" s="178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</row>
    <row r="22" spans="1:30" s="31" customFormat="1" ht="26.25" customHeight="1">
      <c r="A22" s="174"/>
      <c r="B22" s="175"/>
      <c r="C22" s="175"/>
      <c r="D22" s="175"/>
      <c r="E22" s="179"/>
      <c r="F22" s="180"/>
      <c r="G22" s="180"/>
      <c r="H22" s="180"/>
      <c r="I22" s="180"/>
      <c r="J22" s="181"/>
      <c r="K22" s="187" t="s">
        <v>63</v>
      </c>
      <c r="L22" s="187"/>
      <c r="M22" s="188"/>
      <c r="N22" s="189">
        <f>data!E65+data!E66</f>
        <v>0</v>
      </c>
      <c r="O22" s="180"/>
      <c r="P22" s="180"/>
      <c r="Q22" s="180"/>
      <c r="R22" s="181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</row>
    <row r="23" spans="1:30" s="31" customFormat="1" ht="26.25" customHeight="1">
      <c r="A23" s="251" t="s">
        <v>130</v>
      </c>
      <c r="B23" s="175"/>
      <c r="C23" s="175"/>
      <c r="D23" s="175"/>
      <c r="E23" s="176">
        <f>SUM(N23:Q24)</f>
        <v>0</v>
      </c>
      <c r="F23" s="177"/>
      <c r="G23" s="177"/>
      <c r="H23" s="177"/>
      <c r="I23" s="177"/>
      <c r="J23" s="178"/>
      <c r="K23" s="182" t="s">
        <v>62</v>
      </c>
      <c r="L23" s="182"/>
      <c r="M23" s="183"/>
      <c r="N23" s="184">
        <f>data!F64</f>
        <v>0</v>
      </c>
      <c r="O23" s="177"/>
      <c r="P23" s="177"/>
      <c r="Q23" s="177"/>
      <c r="R23" s="178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</row>
    <row r="24" spans="1:30" s="31" customFormat="1" ht="26.25" customHeight="1">
      <c r="A24" s="174"/>
      <c r="B24" s="175"/>
      <c r="C24" s="175"/>
      <c r="D24" s="175"/>
      <c r="E24" s="179"/>
      <c r="F24" s="180"/>
      <c r="G24" s="180"/>
      <c r="H24" s="180"/>
      <c r="I24" s="180"/>
      <c r="J24" s="181"/>
      <c r="K24" s="187" t="s">
        <v>63</v>
      </c>
      <c r="L24" s="187"/>
      <c r="M24" s="188"/>
      <c r="N24" s="189">
        <f>data!F65+data!F66</f>
        <v>0</v>
      </c>
      <c r="O24" s="180"/>
      <c r="P24" s="180"/>
      <c r="Q24" s="180"/>
      <c r="R24" s="181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  <row r="25" spans="1:30" s="31" customFormat="1" ht="26.25" customHeight="1" hidden="1">
      <c r="A25" s="174" t="s">
        <v>100</v>
      </c>
      <c r="B25" s="175"/>
      <c r="C25" s="175"/>
      <c r="D25" s="175"/>
      <c r="E25" s="176">
        <f>SUM(N25:Q26)</f>
        <v>0</v>
      </c>
      <c r="F25" s="177"/>
      <c r="G25" s="177"/>
      <c r="H25" s="177"/>
      <c r="I25" s="177"/>
      <c r="J25" s="178"/>
      <c r="K25" s="182" t="s">
        <v>62</v>
      </c>
      <c r="L25" s="182"/>
      <c r="M25" s="183"/>
      <c r="N25" s="184">
        <f>data!G64</f>
        <v>0</v>
      </c>
      <c r="O25" s="177"/>
      <c r="P25" s="177"/>
      <c r="Q25" s="177"/>
      <c r="R25" s="178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</row>
    <row r="26" spans="1:30" s="31" customFormat="1" ht="26.25" customHeight="1" hidden="1">
      <c r="A26" s="174"/>
      <c r="B26" s="175"/>
      <c r="C26" s="175"/>
      <c r="D26" s="175"/>
      <c r="E26" s="179"/>
      <c r="F26" s="180"/>
      <c r="G26" s="180"/>
      <c r="H26" s="180"/>
      <c r="I26" s="180"/>
      <c r="J26" s="181"/>
      <c r="K26" s="187" t="s">
        <v>63</v>
      </c>
      <c r="L26" s="187"/>
      <c r="M26" s="188"/>
      <c r="N26" s="189">
        <f>data!G65+data!G66</f>
        <v>0</v>
      </c>
      <c r="O26" s="180"/>
      <c r="P26" s="180"/>
      <c r="Q26" s="180"/>
      <c r="R26" s="181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s="31" customFormat="1" ht="26.25" customHeight="1">
      <c r="A27" s="174" t="s">
        <v>64</v>
      </c>
      <c r="B27" s="175"/>
      <c r="C27" s="175"/>
      <c r="D27" s="175"/>
      <c r="E27" s="176">
        <f>SUM(E15:I26)</f>
        <v>0</v>
      </c>
      <c r="F27" s="177"/>
      <c r="G27" s="177"/>
      <c r="H27" s="177"/>
      <c r="I27" s="177"/>
      <c r="J27" s="178"/>
      <c r="K27" s="182" t="s">
        <v>62</v>
      </c>
      <c r="L27" s="182"/>
      <c r="M27" s="183"/>
      <c r="N27" s="184">
        <f>N15+N17+N19+N21+N23+N25</f>
        <v>0</v>
      </c>
      <c r="O27" s="177"/>
      <c r="P27" s="177"/>
      <c r="Q27" s="177"/>
      <c r="R27" s="178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</row>
    <row r="28" spans="1:30" s="31" customFormat="1" ht="26.25" customHeight="1" thickBot="1">
      <c r="A28" s="241"/>
      <c r="B28" s="242"/>
      <c r="C28" s="242"/>
      <c r="D28" s="242"/>
      <c r="E28" s="243"/>
      <c r="F28" s="244"/>
      <c r="G28" s="244"/>
      <c r="H28" s="244"/>
      <c r="I28" s="244"/>
      <c r="J28" s="245"/>
      <c r="K28" s="246" t="s">
        <v>63</v>
      </c>
      <c r="L28" s="246"/>
      <c r="M28" s="247"/>
      <c r="N28" s="248">
        <f>N16+N18+N20+N22+N24+N26</f>
        <v>0</v>
      </c>
      <c r="O28" s="244"/>
      <c r="P28" s="244"/>
      <c r="Q28" s="244"/>
      <c r="R28" s="245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</row>
    <row r="29" spans="1:30" s="31" customFormat="1" ht="19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31" customFormat="1" ht="19.5" customHeight="1">
      <c r="A30" s="100"/>
      <c r="B30" s="100" t="s">
        <v>65</v>
      </c>
      <c r="C30" s="100"/>
      <c r="D30" s="100"/>
      <c r="E30" s="100"/>
      <c r="F30" s="100"/>
      <c r="G30" s="100"/>
      <c r="H30" s="100"/>
      <c r="I30" s="10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3" ht="21">
      <c r="G33" s="99"/>
    </row>
    <row r="41" ht="21">
      <c r="G41" s="99"/>
    </row>
    <row r="49" ht="21">
      <c r="G49" s="99"/>
    </row>
    <row r="57" ht="21">
      <c r="G57" s="99"/>
    </row>
    <row r="65" ht="21">
      <c r="G65" s="99"/>
    </row>
    <row r="73" ht="21">
      <c r="G73" s="99"/>
    </row>
    <row r="81" ht="21">
      <c r="G81" s="99"/>
    </row>
  </sheetData>
  <sheetProtection/>
  <mergeCells count="92">
    <mergeCell ref="A19:D20"/>
    <mergeCell ref="A25:D26"/>
    <mergeCell ref="E25:J26"/>
    <mergeCell ref="K25:M25"/>
    <mergeCell ref="N25:R25"/>
    <mergeCell ref="S25:AD25"/>
    <mergeCell ref="K26:M26"/>
    <mergeCell ref="N26:R26"/>
    <mergeCell ref="S26:AD26"/>
    <mergeCell ref="A23:D24"/>
    <mergeCell ref="E23:J24"/>
    <mergeCell ref="K23:M23"/>
    <mergeCell ref="N23:R23"/>
    <mergeCell ref="S23:AD23"/>
    <mergeCell ref="K24:M24"/>
    <mergeCell ref="N24:R24"/>
    <mergeCell ref="S24:AD24"/>
    <mergeCell ref="A21:D22"/>
    <mergeCell ref="E21:J22"/>
    <mergeCell ref="K21:M21"/>
    <mergeCell ref="N21:R21"/>
    <mergeCell ref="S21:AD21"/>
    <mergeCell ref="K22:M22"/>
    <mergeCell ref="N22:R22"/>
    <mergeCell ref="S22:AD22"/>
    <mergeCell ref="S18:AD18"/>
    <mergeCell ref="E19:J20"/>
    <mergeCell ref="K19:M19"/>
    <mergeCell ref="N19:R19"/>
    <mergeCell ref="S19:AD19"/>
    <mergeCell ref="K20:M20"/>
    <mergeCell ref="N20:R20"/>
    <mergeCell ref="S20:AD20"/>
    <mergeCell ref="K16:M16"/>
    <mergeCell ref="N16:R16"/>
    <mergeCell ref="S16:AD16"/>
    <mergeCell ref="A17:D18"/>
    <mergeCell ref="E17:J18"/>
    <mergeCell ref="K17:M17"/>
    <mergeCell ref="N17:R17"/>
    <mergeCell ref="S17:AD17"/>
    <mergeCell ref="K18:M18"/>
    <mergeCell ref="N18:R18"/>
    <mergeCell ref="Z13:AC13"/>
    <mergeCell ref="A14:D14"/>
    <mergeCell ref="E14:J14"/>
    <mergeCell ref="K14:R14"/>
    <mergeCell ref="S14:AD14"/>
    <mergeCell ref="A15:D16"/>
    <mergeCell ref="E15:J16"/>
    <mergeCell ref="K15:M15"/>
    <mergeCell ref="N15:R15"/>
    <mergeCell ref="S15:AD15"/>
    <mergeCell ref="A10:D11"/>
    <mergeCell ref="E10:I10"/>
    <mergeCell ref="J10:P10"/>
    <mergeCell ref="R10:U10"/>
    <mergeCell ref="V10:AB10"/>
    <mergeCell ref="E11:AD11"/>
    <mergeCell ref="Y7:Z7"/>
    <mergeCell ref="A8:D8"/>
    <mergeCell ref="E8:AD8"/>
    <mergeCell ref="A9:D9"/>
    <mergeCell ref="E9:AD9"/>
    <mergeCell ref="A7:D7"/>
    <mergeCell ref="I7:J7"/>
    <mergeCell ref="K7:L7"/>
    <mergeCell ref="N7:O7"/>
    <mergeCell ref="Q7:R7"/>
    <mergeCell ref="T7:U7"/>
    <mergeCell ref="A5:D6"/>
    <mergeCell ref="E5:K5"/>
    <mergeCell ref="L5:Q5"/>
    <mergeCell ref="R5:W5"/>
    <mergeCell ref="V7:W7"/>
    <mergeCell ref="X5:AD5"/>
    <mergeCell ref="E6:AD6"/>
    <mergeCell ref="A1:AD1"/>
    <mergeCell ref="A3:D3"/>
    <mergeCell ref="E3:Q3"/>
    <mergeCell ref="R3:U3"/>
    <mergeCell ref="V3:AD3"/>
    <mergeCell ref="A4:D4"/>
    <mergeCell ref="E4:AD4"/>
    <mergeCell ref="A27:D28"/>
    <mergeCell ref="E27:J28"/>
    <mergeCell ref="K27:M27"/>
    <mergeCell ref="N27:R27"/>
    <mergeCell ref="S27:AD27"/>
    <mergeCell ref="K28:M28"/>
    <mergeCell ref="N28:R28"/>
    <mergeCell ref="S28:AD28"/>
  </mergeCells>
  <conditionalFormatting sqref="B1:D3 AE1:IV19 F1:F3 B5:D14 A1:A14 AA6:AC12 AD6:AD19 AA14:AC19 S6:Z19 O5:R14 E17 E21 E29:F65536 E27 E23 E19 F5:F14 E1:E15 H5:J14 H29:J65536 H1:AD3 A15:D18 S20:IV24 K5:N24 K27:N65536 O29:IV65536 A27:D65536 AE27:IV28 S5:W5 A21:D24 A19">
    <cfRule type="expression" priority="5" dxfId="0" stopIfTrue="1">
      <formula>(印刷=0)</formula>
    </cfRule>
  </conditionalFormatting>
  <conditionalFormatting sqref="G1:G3 G5:G14 G29:G65536">
    <cfRule type="expression" priority="4" dxfId="0" stopIfTrue="1">
      <formula>(印刷=0)</formula>
    </cfRule>
  </conditionalFormatting>
  <conditionalFormatting sqref="E25 A25:D26 S25:IV26 K25:N26">
    <cfRule type="expression" priority="3" dxfId="0" stopIfTrue="1">
      <formula>(印刷=0)</formula>
    </cfRule>
  </conditionalFormatting>
  <conditionalFormatting sqref="S27:AD28">
    <cfRule type="expression" priority="2" dxfId="0" stopIfTrue="1">
      <formula>(印刷=0)</formula>
    </cfRule>
  </conditionalFormatting>
  <conditionalFormatting sqref="X5:AD5">
    <cfRule type="expression" priority="1" dxfId="0" stopIfTrue="1">
      <formula>(印刷=0)</formula>
    </cfRule>
  </conditionalFormatting>
  <printOptions verticalCentered="1"/>
  <pageMargins left="1.0236220472440944" right="0.5905511811023623" top="0.3937007874015748" bottom="0.3937007874015748" header="0.7874015748031497" footer="0.5118110236220472"/>
  <pageSetup fitToHeight="1" fitToWidth="1" horizontalDpi="600" verticalDpi="600" orientation="portrait" paperSize="9" r:id="rId2"/>
  <headerFooter alignWithMargins="0">
    <oddHeader>&amp;L様式第４号－４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owner</cp:lastModifiedBy>
  <cp:lastPrinted>2021-02-22T02:29:45Z</cp:lastPrinted>
  <dcterms:created xsi:type="dcterms:W3CDTF">2006-02-22T05:34:55Z</dcterms:created>
  <dcterms:modified xsi:type="dcterms:W3CDTF">2022-03-04T05:11:54Z</dcterms:modified>
  <cp:category/>
  <cp:version/>
  <cp:contentType/>
  <cp:contentStatus/>
</cp:coreProperties>
</file>