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Sheet1" sheetId="1" r:id="rId1"/>
  </sheets>
  <externalReferences>
    <externalReference r:id="rId4"/>
  </externalReferences>
  <definedNames>
    <definedName name="LIST_異字体">'[1]DATA'!$AU$2:$AU$3</definedName>
    <definedName name="LIST_指導者資格名">'[1]DATA'!$AW$2:$AW$9</definedName>
    <definedName name="LIST_所在地区分_少年">OFFSET('[1]DATA'!$AO$2,0,0,COUNTA('[1]DATA'!$AO:$AO),1)</definedName>
    <definedName name="LIST_所属区分_少年監督">OFFSET('[1]DATA'!$AG$2,0,0,COUNTA('[1]DATA'!$AG:$AG),1)</definedName>
    <definedName name="LIST_所属区分_少年選手">OFFSET('[1]DATA'!$AI$2,0,0,COUNTA('[1]DATA'!$AI:$AI),1)</definedName>
    <definedName name="LIST_職業_少年監督">OFFSET('[1]DATA'!$AB$2,0,0,COUNTA('[1]DATA'!$AB:$AB),1)</definedName>
    <definedName name="LIST_職業_少年選手">OFFSET('[1]DATA'!$AC$2,0,0,COUNTA('[1]DATA'!$AC:$AC),1)</definedName>
    <definedName name="LIST_性別">OFFSET('[1]DATA'!$S$2,0,0,COUNTA('[1]DATA'!$S:$S),1)</definedName>
    <definedName name="LIST_前回都道府県">OFFSET('[1]DATA'!$AL$2,0,0,COUNTA('[1]DATA'!$AL:$AL),1)</definedName>
    <definedName name="LIST_体育協会都道府県">OFFSET('[1]DATA'!$N$2,0,0,COUNTA('[1]DATA'!$N:$N),1)</definedName>
    <definedName name="LIST_適用_少年選手">OFFSET('[1]DATA'!$AS$3,0,0,COUNTA('[1]DATA'!$AS:$AS)-1,1)</definedName>
    <definedName name="LIST_都道府県">OFFSET('[1]DATA'!$M$2,0,0,COUNTA('[1]DATA'!$M:$M),1)</definedName>
    <definedName name="LIST_日付_月">OFFSET('[1]DATA'!$X$2,0,0,COUNTA('[1]DATA'!$X:$X),1)</definedName>
    <definedName name="LIST_日付_日">OFFSET('[1]DATA'!$Y$2,0,0,COUNTA('[1]DATA'!$Y:$Y),1)</definedName>
    <definedName name="LIST_日付_年_西暦下２桁_降順">OFFSET('[1]DATA'!$V$2,0,0,COUNTA('[1]DATA'!$V:$V),1)</definedName>
    <definedName name="LIST_日付_年_西暦下２桁_昇順">OFFSET('[1]DATA'!$W$2,0,0,COUNTA('[1]DATA'!$W:$W),1)</definedName>
    <definedName name="LIST_日付_年_西暦上２桁">OFFSET('[1]DATA'!$U$2,0,0,COUNTA('[1]DATA'!$U:$U),1)</definedName>
    <definedName name="LIST_備考_主将確認">'[1]DATA'!$AV$2:$AV$4</definedName>
    <definedName name="季">'[1]DATA'!$B$6</definedName>
    <definedName name="記載日" localSheetId="0">'Sheet1'!$DV$12</definedName>
    <definedName name="競技コード">'[1]DATA'!$B$4</definedName>
    <definedName name="種別名" localSheetId="0">'Sheet1'!$N$8</definedName>
    <definedName name="大会回">'[1]DATA'!$B$5</definedName>
  </definedNames>
  <calcPr fullCalcOnLoad="1"/>
</workbook>
</file>

<file path=xl/sharedStrings.xml><?xml version="1.0" encoding="utf-8"?>
<sst xmlns="http://schemas.openxmlformats.org/spreadsheetml/2006/main" count="593" uniqueCount="135">
  <si>
    <t>競　技</t>
  </si>
  <si>
    <t>水泳競技（水球）</t>
  </si>
  <si>
    <t>申込コード</t>
  </si>
  <si>
    <t>レコード件数</t>
  </si>
  <si>
    <t>種　別</t>
  </si>
  <si>
    <t>都道府県名</t>
  </si>
  <si>
    <t>監督数</t>
  </si>
  <si>
    <t>申込選手実数</t>
  </si>
  <si>
    <t>都道府県コード</t>
  </si>
  <si>
    <t>監督数_男子</t>
  </si>
  <si>
    <t>監督数_男子兼任</t>
  </si>
  <si>
    <t>監督数_女子</t>
  </si>
  <si>
    <t>監督数_女子兼任</t>
  </si>
  <si>
    <t>申込選手実数_男子</t>
  </si>
  <si>
    <t>申込選手実数_女子</t>
  </si>
  <si>
    <t>記載日</t>
  </si>
  <si>
    <t>男子</t>
  </si>
  <si>
    <t>女子</t>
  </si>
  <si>
    <t/>
  </si>
  <si>
    <t>専任数</t>
  </si>
  <si>
    <t>兼任数</t>
  </si>
  <si>
    <t>（</t>
  </si>
  <si>
    <t>）</t>
  </si>
  <si>
    <t>責任者_連絡先_自宅郵便番号</t>
  </si>
  <si>
    <t>責任者_連絡先_自宅TEL</t>
  </si>
  <si>
    <t>責任者_連絡先_自宅FAX</t>
  </si>
  <si>
    <t>責任者_連絡先_携帯</t>
  </si>
  <si>
    <t>責任者_連絡先_勤務先郵便番号</t>
  </si>
  <si>
    <t>責任者_連絡先_勤務先TEL</t>
  </si>
  <si>
    <t>責任者_連絡先_勤務先FAX</t>
  </si>
  <si>
    <t>フリガナ</t>
  </si>
  <si>
    <t>・</t>
  </si>
  <si>
    <t>連絡先</t>
  </si>
  <si>
    <t>自　宅</t>
  </si>
  <si>
    <t>〒</t>
  </si>
  <si>
    <t>－</t>
  </si>
  <si>
    <t>ＴＥＬ</t>
  </si>
  <si>
    <t>(</t>
  </si>
  <si>
    <t>)</t>
  </si>
  <si>
    <t>－</t>
  </si>
  <si>
    <t>ＦＡＸ</t>
  </si>
  <si>
    <t>連絡責任者氏名</t>
  </si>
  <si>
    <t>携帯</t>
  </si>
  <si>
    <t>勤務先</t>
  </si>
  <si>
    <t>№</t>
  </si>
  <si>
    <t>役　割</t>
  </si>
  <si>
    <t>備考</t>
  </si>
  <si>
    <t>異
字
体</t>
  </si>
  <si>
    <t>フ リ ガ ナ</t>
  </si>
  <si>
    <t>性別</t>
  </si>
  <si>
    <t>参　　加　　資　　格　　適　　用</t>
  </si>
  <si>
    <t>加盟団体№
（2桁番号）</t>
  </si>
  <si>
    <t>―</t>
  </si>
  <si>
    <t>所属№
（3桁番号）</t>
  </si>
  <si>
    <t>生年月日</t>
  </si>
  <si>
    <t>職業</t>
  </si>
  <si>
    <t>所　属　区　分</t>
  </si>
  <si>
    <t>氏　　　　名</t>
  </si>
  <si>
    <t>日本水泳連盟競技者登録 ID №
（7桁番号）</t>
  </si>
  <si>
    <t>勤務先・学校名等</t>
  </si>
  <si>
    <t>所 属 所 在 地</t>
  </si>
  <si>
    <t>監督</t>
  </si>
  <si>
    <t>・</t>
  </si>
  <si>
    <t>年</t>
  </si>
  <si>
    <t>都道　　府県</t>
  </si>
  <si>
    <t>適用なし</t>
  </si>
  <si>
    <t>選手監督区分（選手/監督/その他）</t>
  </si>
  <si>
    <t>種別区分</t>
  </si>
  <si>
    <t>種別</t>
  </si>
  <si>
    <t>日付整合性(TRUE:ERR)</t>
  </si>
  <si>
    <t>所属区分コード</t>
  </si>
  <si>
    <t>例外適用年</t>
  </si>
  <si>
    <t>例外適用年月</t>
  </si>
  <si>
    <t>種目</t>
  </si>
  <si>
    <t>種目備考</t>
  </si>
  <si>
    <t>監督</t>
  </si>
  <si>
    <t>少年</t>
  </si>
  <si>
    <t>成ア</t>
  </si>
  <si>
    <t>月</t>
  </si>
  <si>
    <t>(</t>
  </si>
  <si>
    <t>卒)</t>
  </si>
  <si>
    <r>
      <t>競技固有S</t>
    </r>
    <r>
      <rPr>
        <sz val="11"/>
        <rFont val="ＭＳ Ｐゴシック"/>
        <family val="3"/>
      </rPr>
      <t>3</t>
    </r>
  </si>
  <si>
    <r>
      <t>競技固有S</t>
    </r>
    <r>
      <rPr>
        <sz val="11"/>
        <rFont val="ＭＳ Ｐゴシック"/>
        <family val="3"/>
      </rPr>
      <t>1</t>
    </r>
  </si>
  <si>
    <r>
      <t>競技固有S</t>
    </r>
    <r>
      <rPr>
        <sz val="11"/>
        <rFont val="ＭＳ Ｐゴシック"/>
        <family val="3"/>
      </rPr>
      <t>2</t>
    </r>
  </si>
  <si>
    <t>種目i</t>
  </si>
  <si>
    <t>専任</t>
  </si>
  <si>
    <t>・</t>
  </si>
  <si>
    <t>都道府県</t>
  </si>
  <si>
    <t>指導者
資格名</t>
  </si>
  <si>
    <t>－</t>
  </si>
  <si>
    <t>日</t>
  </si>
  <si>
    <t>指導者
資格№</t>
  </si>
  <si>
    <t>選手1
（ＧＫ）</t>
  </si>
  <si>
    <t>男</t>
  </si>
  <si>
    <t>―</t>
  </si>
  <si>
    <t>選手</t>
  </si>
  <si>
    <t>少ア</t>
  </si>
  <si>
    <r>
      <t>競技固有S</t>
    </r>
    <r>
      <rPr>
        <sz val="11"/>
        <rFont val="ＭＳ Ｐゴシック"/>
        <family val="3"/>
      </rPr>
      <t>4</t>
    </r>
  </si>
  <si>
    <r>
      <t>競技固有S</t>
    </r>
    <r>
      <rPr>
        <sz val="11"/>
        <rFont val="ＭＳ Ｐゴシック"/>
        <family val="3"/>
      </rPr>
      <t>5</t>
    </r>
  </si>
  <si>
    <t>－</t>
  </si>
  <si>
    <t>選手2</t>
  </si>
  <si>
    <t>男</t>
  </si>
  <si>
    <t>選手3</t>
  </si>
  <si>
    <t>選手4</t>
  </si>
  <si>
    <t>男</t>
  </si>
  <si>
    <t>選手5</t>
  </si>
  <si>
    <t>選手6</t>
  </si>
  <si>
    <t>選手7</t>
  </si>
  <si>
    <t>選手8</t>
  </si>
  <si>
    <t>選手9</t>
  </si>
  <si>
    <t>選手10</t>
  </si>
  <si>
    <t>選手11</t>
  </si>
  <si>
    <t>フ　リ　ガ　ナ</t>
  </si>
  <si>
    <t>・</t>
  </si>
  <si>
    <t>（注）１　「氏名」欄において、正確な字体が表記できない場合は、略字又はカタカナにて入力し、「異字体」欄に「異」と入力すること。</t>
  </si>
  <si>
    <t>記載責任者氏名</t>
  </si>
  <si>
    <t>・</t>
  </si>
  <si>
    <t>水泳連盟（協会）会長</t>
  </si>
  <si>
    <t xml:space="preserve">      ２　GKをNO.１に、主将は、「備考」欄に「主将」と記載すること。また、控えのGKがある場合はNO.１１に記載し、「備考」欄に「GK」と記載すること。</t>
  </si>
  <si>
    <t>印</t>
  </si>
  <si>
    <t>市区町村</t>
  </si>
  <si>
    <t>ア　　イ　　ウ</t>
  </si>
  <si>
    <t>ア　　イ　　ウ</t>
  </si>
  <si>
    <t>平成　　　年　　　月　　　日</t>
  </si>
  <si>
    <t>高知県水泳連盟会長　　様</t>
  </si>
  <si>
    <t>国民体育大会第３1回四国ブロック大会　水泳競技水球　参加申込書</t>
  </si>
  <si>
    <t>〔申込期限　　7月5日（月）必着〕</t>
  </si>
  <si>
    <t>高知県</t>
  </si>
  <si>
    <t>（1992(H4).4.2以降生まれの者）</t>
  </si>
  <si>
    <t>適用なし</t>
  </si>
  <si>
    <t>上記の者を国民体育大会第３１回四国ブロック大会実施要項の規定にてらして適格と認め、参加を申し込みます。</t>
  </si>
  <si>
    <t>WP01</t>
  </si>
  <si>
    <t>第64回国体出場都道府県及び例外適用</t>
  </si>
  <si>
    <t>第63回国体出場都道府県</t>
  </si>
  <si>
    <t>少年男子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</si>
</sst>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8"/>
      <color indexed="10"/>
      <name val="ＭＳ 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 style="hair"/>
      <top>
        <color indexed="63"/>
      </top>
      <bottom style="double"/>
      <diagonal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5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1" fillId="2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17" xfId="0" applyNumberFormat="1" applyBorder="1" applyAlignment="1" applyProtection="1">
      <alignment vertical="center"/>
      <protection locked="0"/>
    </xf>
    <xf numFmtId="14" fontId="0" fillId="0" borderId="17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vertical="center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distributed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30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5" fillId="24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24" borderId="37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5" fillId="24" borderId="52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" fillId="24" borderId="26" xfId="0" applyFont="1" applyFill="1" applyBorder="1" applyAlignment="1">
      <alignment horizontal="left" vertical="center"/>
    </xf>
    <xf numFmtId="0" fontId="1" fillId="24" borderId="41" xfId="0" applyFont="1" applyFill="1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14" fontId="1" fillId="0" borderId="18" xfId="0" applyNumberFormat="1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horizontal="right" vertical="center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1" fillId="0" borderId="41" xfId="0" applyFont="1" applyBorder="1" applyAlignment="1" applyProtection="1">
      <alignment vertical="center" shrinkToFit="1"/>
      <protection locked="0"/>
    </xf>
    <xf numFmtId="49" fontId="1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 applyProtection="1">
      <alignment horizontal="center" vertical="center" wrapText="1"/>
      <protection/>
    </xf>
    <xf numFmtId="0" fontId="16" fillId="25" borderId="13" xfId="0" applyFont="1" applyFill="1" applyBorder="1" applyAlignment="1" applyProtection="1">
      <alignment horizontal="center" vertical="center" wrapText="1"/>
      <protection/>
    </xf>
    <xf numFmtId="0" fontId="16" fillId="25" borderId="60" xfId="0" applyFont="1" applyFill="1" applyBorder="1" applyAlignment="1" applyProtection="1">
      <alignment horizontal="center" vertical="center" wrapText="1"/>
      <protection/>
    </xf>
    <xf numFmtId="0" fontId="14" fillId="0" borderId="64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16" fillId="25" borderId="14" xfId="0" applyFont="1" applyFill="1" applyBorder="1" applyAlignment="1" applyProtection="1">
      <alignment horizontal="center" vertical="center" wrapText="1"/>
      <protection/>
    </xf>
    <xf numFmtId="0" fontId="16" fillId="25" borderId="65" xfId="0" applyFont="1" applyFill="1" applyBorder="1" applyAlignment="1" applyProtection="1">
      <alignment horizontal="center" vertical="center" wrapText="1"/>
      <protection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25" borderId="66" xfId="0" applyFont="1" applyFill="1" applyBorder="1" applyAlignment="1">
      <alignment horizontal="center" vertical="center" wrapText="1"/>
    </xf>
    <xf numFmtId="0" fontId="7" fillId="25" borderId="69" xfId="0" applyFont="1" applyFill="1" applyBorder="1" applyAlignment="1">
      <alignment horizontal="center" vertical="center" wrapText="1"/>
    </xf>
    <xf numFmtId="0" fontId="7" fillId="25" borderId="68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7" fillId="25" borderId="70" xfId="0" applyFont="1" applyFill="1" applyBorder="1" applyAlignment="1">
      <alignment horizontal="center" vertical="center" wrapText="1"/>
    </xf>
    <xf numFmtId="0" fontId="7" fillId="25" borderId="71" xfId="0" applyFont="1" applyFill="1" applyBorder="1" applyAlignment="1">
      <alignment horizontal="center" vertical="center" wrapText="1"/>
    </xf>
    <xf numFmtId="0" fontId="1" fillId="25" borderId="72" xfId="0" applyFont="1" applyFill="1" applyBorder="1" applyAlignment="1">
      <alignment horizontal="center" vertical="center"/>
    </xf>
    <xf numFmtId="0" fontId="1" fillId="25" borderId="73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64" xfId="0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horizontal="center" vertical="center"/>
    </xf>
    <xf numFmtId="0" fontId="0" fillId="4" borderId="74" xfId="0" applyFill="1" applyBorder="1" applyAlignment="1" applyProtection="1">
      <alignment horizontal="center" vertical="center"/>
      <protection locked="0"/>
    </xf>
    <xf numFmtId="0" fontId="0" fillId="4" borderId="75" xfId="0" applyFill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76" xfId="0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49" fontId="11" fillId="4" borderId="79" xfId="0" applyNumberFormat="1" applyFont="1" applyFill="1" applyBorder="1" applyAlignment="1" applyProtection="1">
      <alignment horizontal="right" vertical="center" shrinkToFit="1"/>
      <protection locked="0"/>
    </xf>
    <xf numFmtId="49" fontId="11" fillId="4" borderId="69" xfId="0" applyNumberFormat="1" applyFont="1" applyFill="1" applyBorder="1" applyAlignment="1" applyProtection="1">
      <alignment horizontal="right" vertical="center" shrinkToFit="1"/>
      <protection locked="0"/>
    </xf>
    <xf numFmtId="49" fontId="11" fillId="4" borderId="23" xfId="0" applyNumberFormat="1" applyFont="1" applyFill="1" applyBorder="1" applyAlignment="1" applyProtection="1">
      <alignment horizontal="right" vertical="center" shrinkToFit="1"/>
      <protection locked="0"/>
    </xf>
    <xf numFmtId="49" fontId="11" fillId="4" borderId="24" xfId="0" applyNumberFormat="1" applyFont="1" applyFill="1" applyBorder="1" applyAlignment="1" applyProtection="1">
      <alignment horizontal="right" vertical="center" shrinkToFit="1"/>
      <protection locked="0"/>
    </xf>
    <xf numFmtId="49" fontId="1" fillId="4" borderId="8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4" borderId="7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4" borderId="39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4" borderId="2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4" borderId="63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4" borderId="61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49" fontId="11" fillId="4" borderId="69" xfId="0" applyNumberFormat="1" applyFont="1" applyFill="1" applyBorder="1" applyAlignment="1" applyProtection="1">
      <alignment horizontal="left" vertical="center" shrinkToFit="1"/>
      <protection locked="0"/>
    </xf>
    <xf numFmtId="49" fontId="11" fillId="4" borderId="24" xfId="0" applyNumberFormat="1" applyFont="1" applyFill="1" applyBorder="1" applyAlignment="1" applyProtection="1">
      <alignment horizontal="left" vertical="center" shrinkToFit="1"/>
      <protection locked="0"/>
    </xf>
    <xf numFmtId="49" fontId="1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81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7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/>
    </xf>
    <xf numFmtId="0" fontId="13" fillId="0" borderId="71" xfId="0" applyFont="1" applyFill="1" applyBorder="1" applyAlignment="1" applyProtection="1">
      <alignment horizontal="center" vertical="center" shrinkToFit="1"/>
      <protection/>
    </xf>
    <xf numFmtId="49" fontId="1" fillId="4" borderId="80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7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49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1" fillId="0" borderId="64" xfId="0" applyFont="1" applyBorder="1" applyAlignment="1" applyProtection="1">
      <alignment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 applyProtection="1">
      <alignment horizontal="center" vertical="center" wrapText="1"/>
      <protection locked="0"/>
    </xf>
    <xf numFmtId="0" fontId="8" fillId="4" borderId="64" xfId="0" applyFont="1" applyFill="1" applyBorder="1" applyAlignment="1" applyProtection="1">
      <alignment horizontal="center" vertical="center" wrapText="1"/>
      <protection locked="0"/>
    </xf>
    <xf numFmtId="0" fontId="8" fillId="4" borderId="61" xfId="0" applyFont="1" applyFill="1" applyBorder="1" applyAlignment="1" applyProtection="1">
      <alignment horizontal="center" vertical="center" wrapText="1"/>
      <protection locked="0"/>
    </xf>
    <xf numFmtId="49" fontId="1" fillId="4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6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6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15" fillId="0" borderId="6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69" xfId="0" applyFont="1" applyFill="1" applyBorder="1" applyAlignment="1" applyProtection="1">
      <alignment horizontal="center" vertical="center" shrinkToFit="1"/>
      <protection/>
    </xf>
    <xf numFmtId="0" fontId="13" fillId="0" borderId="82" xfId="0" applyFont="1" applyFill="1" applyBorder="1" applyAlignment="1" applyProtection="1">
      <alignment horizontal="center" vertical="center" shrinkToFit="1"/>
      <protection/>
    </xf>
    <xf numFmtId="0" fontId="13" fillId="0" borderId="83" xfId="0" applyFont="1" applyFill="1" applyBorder="1" applyAlignment="1" applyProtection="1">
      <alignment horizontal="center" vertical="center" shrinkToFit="1"/>
      <protection/>
    </xf>
    <xf numFmtId="0" fontId="1" fillId="4" borderId="80" xfId="0" applyFont="1" applyFill="1" applyBorder="1" applyAlignment="1" applyProtection="1">
      <alignment horizontal="center" vertical="center" wrapText="1"/>
      <protection locked="0"/>
    </xf>
    <xf numFmtId="0" fontId="1" fillId="4" borderId="72" xfId="0" applyFont="1" applyFill="1" applyBorder="1" applyAlignment="1" applyProtection="1">
      <alignment horizontal="center" vertical="center" wrapText="1"/>
      <protection locked="0"/>
    </xf>
    <xf numFmtId="0" fontId="1" fillId="4" borderId="78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81" xfId="0" applyFont="1" applyFill="1" applyBorder="1" applyAlignment="1" applyProtection="1">
      <alignment horizontal="center" vertical="center" wrapText="1"/>
      <protection locked="0"/>
    </xf>
    <xf numFmtId="0" fontId="1" fillId="0" borderId="71" xfId="0" applyFont="1" applyFill="1" applyBorder="1" applyAlignment="1" applyProtection="1">
      <alignment horizontal="center" vertical="center" wrapText="1"/>
      <protection locked="0"/>
    </xf>
    <xf numFmtId="0" fontId="7" fillId="4" borderId="80" xfId="0" applyFont="1" applyFill="1" applyBorder="1" applyAlignment="1" applyProtection="1">
      <alignment horizontal="center" vertical="center" wrapText="1"/>
      <protection locked="0"/>
    </xf>
    <xf numFmtId="0" fontId="7" fillId="4" borderId="72" xfId="0" applyFont="1" applyFill="1" applyBorder="1" applyAlignment="1" applyProtection="1">
      <alignment horizontal="center" vertical="center" wrapText="1"/>
      <protection locked="0"/>
    </xf>
    <xf numFmtId="0" fontId="7" fillId="4" borderId="78" xfId="0" applyFont="1" applyFill="1" applyBorder="1" applyAlignment="1" applyProtection="1">
      <alignment horizontal="center" vertical="center" wrapText="1"/>
      <protection locked="0"/>
    </xf>
    <xf numFmtId="0" fontId="7" fillId="4" borderId="39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13" fillId="0" borderId="84" xfId="0" applyFont="1" applyFill="1" applyBorder="1" applyAlignment="1" applyProtection="1">
      <alignment horizontal="center" vertical="center" shrinkToFit="1"/>
      <protection/>
    </xf>
    <xf numFmtId="0" fontId="1" fillId="4" borderId="55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 shrinkToFit="1"/>
      <protection locked="0"/>
    </xf>
    <xf numFmtId="0" fontId="1" fillId="4" borderId="78" xfId="0" applyFont="1" applyFill="1" applyBorder="1" applyAlignment="1" applyProtection="1">
      <alignment horizontal="center" vertical="center" shrinkToFit="1"/>
      <protection locked="0"/>
    </xf>
    <xf numFmtId="0" fontId="1" fillId="4" borderId="0" xfId="0" applyFont="1" applyFill="1" applyBorder="1" applyAlignment="1" applyProtection="1">
      <alignment horizontal="center" vertical="center" shrinkToFit="1"/>
      <protection locked="0"/>
    </xf>
    <xf numFmtId="0" fontId="1" fillId="4" borderId="26" xfId="0" applyFont="1" applyFill="1" applyBorder="1" applyAlignment="1" applyProtection="1">
      <alignment horizontal="center" vertical="center" shrinkToFit="1"/>
      <protection locked="0"/>
    </xf>
    <xf numFmtId="0" fontId="1" fillId="4" borderId="30" xfId="0" applyFont="1" applyFill="1" applyBorder="1" applyAlignment="1" applyProtection="1">
      <alignment horizontal="center" vertical="center" shrinkToFit="1"/>
      <protection locked="0"/>
    </xf>
    <xf numFmtId="0" fontId="1" fillId="4" borderId="36" xfId="0" applyFont="1" applyFill="1" applyBorder="1" applyAlignment="1" applyProtection="1">
      <alignment horizontal="center" vertical="center" shrinkToFit="1"/>
      <protection locked="0"/>
    </xf>
    <xf numFmtId="0" fontId="7" fillId="25" borderId="85" xfId="0" applyFont="1" applyFill="1" applyBorder="1" applyAlignment="1" applyProtection="1">
      <alignment horizontal="center" vertical="center" wrapText="1"/>
      <protection/>
    </xf>
    <xf numFmtId="0" fontId="7" fillId="25" borderId="72" xfId="0" applyFont="1" applyFill="1" applyBorder="1" applyAlignment="1" applyProtection="1">
      <alignment horizontal="center" vertical="center" wrapText="1"/>
      <protection/>
    </xf>
    <xf numFmtId="0" fontId="7" fillId="25" borderId="78" xfId="0" applyFont="1" applyFill="1" applyBorder="1" applyAlignment="1" applyProtection="1">
      <alignment horizontal="center" vertical="center" wrapText="1"/>
      <protection/>
    </xf>
    <xf numFmtId="0" fontId="7" fillId="25" borderId="13" xfId="0" applyFont="1" applyFill="1" applyBorder="1" applyAlignment="1" applyProtection="1">
      <alignment horizontal="center" vertical="center" wrapText="1"/>
      <protection/>
    </xf>
    <xf numFmtId="0" fontId="7" fillId="25" borderId="0" xfId="0" applyFont="1" applyFill="1" applyBorder="1" applyAlignment="1" applyProtection="1">
      <alignment horizontal="center" vertical="center" wrapText="1"/>
      <protection/>
    </xf>
    <xf numFmtId="0" fontId="7" fillId="25" borderId="26" xfId="0" applyFont="1" applyFill="1" applyBorder="1" applyAlignment="1" applyProtection="1">
      <alignment horizontal="center" vertical="center" wrapText="1"/>
      <protection/>
    </xf>
    <xf numFmtId="0" fontId="7" fillId="25" borderId="15" xfId="0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0" fontId="7" fillId="25" borderId="41" xfId="0" applyFont="1" applyFill="1" applyBorder="1" applyAlignment="1" applyProtection="1">
      <alignment horizontal="center" vertical="center" wrapText="1"/>
      <protection/>
    </xf>
    <xf numFmtId="0" fontId="1" fillId="25" borderId="86" xfId="0" applyFont="1" applyFill="1" applyBorder="1" applyAlignment="1" applyProtection="1">
      <alignment horizontal="center" vertical="center"/>
      <protection/>
    </xf>
    <xf numFmtId="0" fontId="1" fillId="25" borderId="87" xfId="0" applyFont="1" applyFill="1" applyBorder="1" applyAlignment="1" applyProtection="1">
      <alignment horizontal="center" vertical="center"/>
      <protection/>
    </xf>
    <xf numFmtId="0" fontId="1" fillId="25" borderId="88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1" fillId="25" borderId="89" xfId="0" applyFont="1" applyFill="1" applyBorder="1" applyAlignment="1" applyProtection="1">
      <alignment horizontal="center" vertical="center"/>
      <protection/>
    </xf>
    <xf numFmtId="0" fontId="1" fillId="25" borderId="90" xfId="0" applyFont="1" applyFill="1" applyBorder="1" applyAlignment="1" applyProtection="1">
      <alignment horizontal="center" vertical="center"/>
      <protection/>
    </xf>
    <xf numFmtId="0" fontId="1" fillId="25" borderId="91" xfId="0" applyFont="1" applyFill="1" applyBorder="1" applyAlignment="1" applyProtection="1">
      <alignment horizontal="center" vertical="center"/>
      <protection/>
    </xf>
    <xf numFmtId="49" fontId="5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93" xfId="0" applyFill="1" applyBorder="1" applyAlignment="1" applyProtection="1">
      <alignment horizontal="center" vertic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95" xfId="0" applyFill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0" fillId="4" borderId="97" xfId="0" applyFill="1" applyBorder="1" applyAlignment="1" applyProtection="1">
      <alignment horizontal="center" vertical="center"/>
      <protection locked="0"/>
    </xf>
    <xf numFmtId="0" fontId="0" fillId="4" borderId="96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0" fillId="4" borderId="59" xfId="0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 textRotation="255"/>
      <protection/>
    </xf>
    <xf numFmtId="0" fontId="13" fillId="0" borderId="26" xfId="0" applyFont="1" applyFill="1" applyBorder="1" applyAlignment="1" applyProtection="1">
      <alignment horizontal="center" vertical="center" textRotation="255"/>
      <protection/>
    </xf>
    <xf numFmtId="0" fontId="13" fillId="0" borderId="51" xfId="0" applyFont="1" applyFill="1" applyBorder="1" applyAlignment="1" applyProtection="1">
      <alignment horizontal="center" vertical="center" textRotation="255"/>
      <protection/>
    </xf>
    <xf numFmtId="0" fontId="13" fillId="0" borderId="41" xfId="0" applyFont="1" applyFill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 shrinkToFit="1"/>
      <protection locked="0"/>
    </xf>
    <xf numFmtId="49" fontId="11" fillId="4" borderId="3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/>
    </xf>
    <xf numFmtId="0" fontId="13" fillId="0" borderId="36" xfId="0" applyFont="1" applyFill="1" applyBorder="1" applyAlignment="1" applyProtection="1">
      <alignment horizontal="center" vertical="center" shrinkToFit="1"/>
      <protection/>
    </xf>
    <xf numFmtId="49" fontId="11" fillId="4" borderId="38" xfId="0" applyNumberFormat="1" applyFont="1" applyFill="1" applyBorder="1" applyAlignment="1" applyProtection="1">
      <alignment horizontal="right" vertical="center" shrinkToFit="1"/>
      <protection locked="0"/>
    </xf>
    <xf numFmtId="49" fontId="11" fillId="4" borderId="3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/>
    </xf>
    <xf numFmtId="49" fontId="1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8" xfId="0" applyFont="1" applyFill="1" applyBorder="1" applyAlignment="1" applyProtection="1">
      <alignment horizontal="center" vertical="center" shrinkToFit="1"/>
      <protection/>
    </xf>
    <xf numFmtId="0" fontId="1" fillId="25" borderId="11" xfId="0" applyFont="1" applyFill="1" applyBorder="1" applyAlignment="1" applyProtection="1">
      <alignment horizontal="center" vertical="center"/>
      <protection/>
    </xf>
    <xf numFmtId="0" fontId="1" fillId="25" borderId="13" xfId="0" applyFont="1" applyFill="1" applyBorder="1" applyAlignment="1" applyProtection="1">
      <alignment horizontal="center" vertical="center"/>
      <protection/>
    </xf>
    <xf numFmtId="0" fontId="1" fillId="25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 applyProtection="1">
      <alignment horizontal="center" vertical="center"/>
      <protection locked="0"/>
    </xf>
    <xf numFmtId="0" fontId="1" fillId="0" borderId="91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87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1" fillId="4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49" fontId="1" fillId="4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41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25" borderId="18" xfId="0" applyFont="1" applyFill="1" applyBorder="1" applyAlignment="1" applyProtection="1">
      <alignment horizontal="center" vertical="center"/>
      <protection/>
    </xf>
    <xf numFmtId="0" fontId="1" fillId="25" borderId="12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center" vertical="center"/>
      <protection/>
    </xf>
    <xf numFmtId="0" fontId="1" fillId="25" borderId="14" xfId="0" applyFont="1" applyFill="1" applyBorder="1" applyAlignment="1" applyProtection="1">
      <alignment horizontal="center" vertical="center"/>
      <protection/>
    </xf>
    <xf numFmtId="0" fontId="1" fillId="25" borderId="10" xfId="0" applyFont="1" applyFill="1" applyBorder="1" applyAlignment="1" applyProtection="1">
      <alignment horizontal="center" vertical="center"/>
      <protection/>
    </xf>
    <xf numFmtId="0" fontId="1" fillId="25" borderId="16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" fillId="4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shrinkToFit="1"/>
      <protection locked="0"/>
    </xf>
    <xf numFmtId="0" fontId="1" fillId="4" borderId="19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 textRotation="255"/>
      <protection/>
    </xf>
    <xf numFmtId="0" fontId="13" fillId="0" borderId="19" xfId="0" applyFont="1" applyFill="1" applyBorder="1" applyAlignment="1" applyProtection="1">
      <alignment horizontal="center" vertical="center" textRotation="255"/>
      <protection/>
    </xf>
    <xf numFmtId="49" fontId="11" fillId="4" borderId="20" xfId="0" applyNumberFormat="1" applyFont="1" applyFill="1" applyBorder="1" applyAlignment="1" applyProtection="1">
      <alignment horizontal="right" vertical="center" shrinkToFit="1"/>
      <protection locked="0"/>
    </xf>
    <xf numFmtId="49" fontId="11" fillId="4" borderId="2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/>
    </xf>
    <xf numFmtId="0" fontId="13" fillId="0" borderId="101" xfId="0" applyFont="1" applyFill="1" applyBorder="1" applyAlignment="1" applyProtection="1">
      <alignment horizontal="center" vertical="center" shrinkToFit="1"/>
      <protection/>
    </xf>
    <xf numFmtId="49" fontId="11" fillId="4" borderId="21" xfId="0" applyNumberFormat="1" applyFont="1" applyFill="1" applyBorder="1" applyAlignment="1" applyProtection="1">
      <alignment horizontal="left" vertical="center" shrinkToFit="1"/>
      <protection locked="0"/>
    </xf>
    <xf numFmtId="0" fontId="1" fillId="4" borderId="55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0" borderId="10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3" fillId="0" borderId="10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11" fillId="0" borderId="0" xfId="0" applyNumberFormat="1" applyFont="1" applyBorder="1" applyAlignment="1" applyProtection="1">
      <alignment horizontal="left" vertical="center" shrinkToFit="1"/>
      <protection/>
    </xf>
    <xf numFmtId="0" fontId="18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4499;&#23798;&#30476;&#20307;&#32946;&#21332;&#20250;\Local%20Settings\Temporary%20Internet%20Files\Content.IE5\CPWZ3UQK\&#22269;&#20307;&#20104;&#36984;\02-4&#27700;&#27891;&#65288;&#27700;&#29699;&#65289;&#21442;&#21152;&#30003;&#36796;&#26360;%20%20%20&#31179;&#30000;&#21407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少年男子"/>
      <sheetName val="入力例"/>
    </sheetNames>
    <sheetDataSet>
      <sheetData sheetId="0">
        <row r="1">
          <cell r="M1" t="str">
            <v>都道府県</v>
          </cell>
          <cell r="N1" t="str">
            <v>体育協会都道府県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B1" t="str">
            <v>職業_少年監督</v>
          </cell>
          <cell r="AC1" t="str">
            <v>職業_少年選手</v>
          </cell>
          <cell r="AG1" t="str">
            <v>所属区分_少年監督</v>
          </cell>
          <cell r="AI1" t="str">
            <v>所属区分_少年選手</v>
          </cell>
          <cell r="AL1" t="str">
            <v>前回都道府県</v>
          </cell>
          <cell r="AO1" t="str">
            <v>所在区分_少年</v>
          </cell>
          <cell r="AS1" t="str">
            <v>適用_少年選手</v>
          </cell>
        </row>
        <row r="3">
          <cell r="M3" t="str">
            <v>北海道</v>
          </cell>
          <cell r="N3" t="str">
            <v>北海道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B3" t="str">
            <v>会社員</v>
          </cell>
          <cell r="AC3" t="str">
            <v>会社員</v>
          </cell>
          <cell r="AG3" t="str">
            <v>ア．居住地を示す現住所</v>
          </cell>
          <cell r="AI3" t="str">
            <v>ア．居住地を示す現住所</v>
          </cell>
          <cell r="AL3" t="str">
            <v>不出場</v>
          </cell>
          <cell r="AO3" t="str">
            <v>市</v>
          </cell>
          <cell r="AS3" t="str">
            <v>適用なし</v>
          </cell>
          <cell r="AU3" t="str">
            <v>異</v>
          </cell>
          <cell r="AV3" t="str">
            <v>主将</v>
          </cell>
          <cell r="AW3" t="str">
            <v>公認水泳コーチ</v>
          </cell>
        </row>
        <row r="4">
          <cell r="B4" t="str">
            <v>WP</v>
          </cell>
          <cell r="M4" t="str">
            <v>青森県</v>
          </cell>
          <cell r="N4" t="str">
            <v>青森県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B4" t="str">
            <v>公務員（教員、警察官、自衛官を除く）</v>
          </cell>
          <cell r="AC4" t="str">
            <v>公務員（教員、警察官、自衛官を除く）</v>
          </cell>
          <cell r="AG4" t="str">
            <v>イ．勤務地</v>
          </cell>
          <cell r="AI4" t="str">
            <v>イ．学校教育法第１条に規定する学校の所在地</v>
          </cell>
          <cell r="AL4" t="str">
            <v>北海道</v>
          </cell>
          <cell r="AO4" t="str">
            <v>区</v>
          </cell>
          <cell r="AS4" t="str">
            <v>新卒業者</v>
          </cell>
          <cell r="AV4" t="str">
            <v>―</v>
          </cell>
          <cell r="AW4" t="str">
            <v>公認水泳上級コーチ</v>
          </cell>
        </row>
        <row r="5">
          <cell r="B5" t="str">
            <v>62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B5" t="str">
            <v>教員</v>
          </cell>
          <cell r="AC5" t="str">
            <v>教員</v>
          </cell>
          <cell r="AI5" t="str">
            <v>ウ．勤務地</v>
          </cell>
          <cell r="AL5" t="str">
            <v>青森県</v>
          </cell>
          <cell r="AO5" t="str">
            <v>町</v>
          </cell>
          <cell r="AS5" t="str">
            <v>一家転住</v>
          </cell>
          <cell r="AW5" t="str">
            <v>公認水泳教師</v>
          </cell>
        </row>
        <row r="6"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B6" t="str">
            <v>学校職員</v>
          </cell>
          <cell r="AC6" t="str">
            <v>学校職員</v>
          </cell>
          <cell r="AL6" t="str">
            <v>岩手県</v>
          </cell>
          <cell r="AO6" t="str">
            <v>村</v>
          </cell>
          <cell r="AW6" t="str">
            <v>公認水泳上級教師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B7" t="str">
            <v>警察官・自衛官</v>
          </cell>
          <cell r="AC7" t="str">
            <v>警察官・自衛官</v>
          </cell>
          <cell r="AL7" t="str">
            <v>宮城県</v>
          </cell>
          <cell r="AW7" t="str">
            <v>公認水泳指導員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B8" t="str">
            <v>自営</v>
          </cell>
          <cell r="AC8" t="str">
            <v>自営</v>
          </cell>
          <cell r="AL8" t="str">
            <v>秋田県</v>
          </cell>
          <cell r="AW8" t="str">
            <v>公認水泳上級指導員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B9" t="str">
            <v>団体職員</v>
          </cell>
          <cell r="AC9" t="str">
            <v>団体職員</v>
          </cell>
          <cell r="AL9" t="str">
            <v>山形県</v>
          </cell>
          <cell r="AW9" t="str">
            <v>申請中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B10" t="str">
            <v>学生・生徒</v>
          </cell>
          <cell r="AC10" t="str">
            <v>学生・生徒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B11" t="str">
            <v>その他</v>
          </cell>
          <cell r="AC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78"/>
  <sheetViews>
    <sheetView tabSelected="1" zoomScalePageLayoutView="0" workbookViewId="0" topLeftCell="A1">
      <selection activeCell="BQ18" sqref="A1:IV16384"/>
    </sheetView>
  </sheetViews>
  <sheetFormatPr defaultColWidth="9.00390625" defaultRowHeight="7.5" customHeight="1"/>
  <cols>
    <col min="1" max="3" width="1.37890625" style="1" customWidth="1"/>
    <col min="4" max="85" width="1.25" style="1" customWidth="1"/>
    <col min="86" max="91" width="1.875" style="1" customWidth="1"/>
    <col min="92" max="114" width="1.25" style="1" customWidth="1"/>
    <col min="115" max="117" width="1.875" style="1" customWidth="1"/>
    <col min="118" max="118" width="2.875" style="1" customWidth="1"/>
    <col min="119" max="119" width="32.125" style="2" hidden="1" customWidth="1"/>
    <col min="120" max="121" width="21.25390625" style="2" hidden="1" customWidth="1"/>
    <col min="122" max="122" width="18.25390625" style="2" hidden="1" customWidth="1"/>
    <col min="123" max="123" width="28.125" style="2" hidden="1" customWidth="1"/>
    <col min="124" max="125" width="23.25390625" style="2" hidden="1" customWidth="1"/>
    <col min="126" max="126" width="12.50390625" style="2" hidden="1" customWidth="1"/>
    <col min="127" max="127" width="5.25390625" style="2" hidden="1" customWidth="1"/>
    <col min="128" max="128" width="14.50390625" style="2" hidden="1" customWidth="1"/>
    <col min="129" max="16384" width="9.00390625" style="1" customWidth="1"/>
  </cols>
  <sheetData>
    <row r="1" spans="4:118" ht="25.5">
      <c r="D1" s="70" t="s">
        <v>125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</row>
    <row r="2" spans="4:1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4:118" ht="13.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71" t="s">
        <v>126</v>
      </c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5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4:118" ht="6.75" customHeight="1">
      <c r="D4" s="6"/>
      <c r="E4" s="6"/>
      <c r="F4" s="6"/>
      <c r="G4" s="6"/>
      <c r="H4" s="6"/>
      <c r="I4" s="6"/>
      <c r="J4" s="6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7"/>
      <c r="AL4" s="7"/>
      <c r="AM4" s="7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9"/>
      <c r="AZ4" s="9"/>
      <c r="BA4" s="9"/>
      <c r="BB4" s="9"/>
      <c r="BC4" s="9"/>
      <c r="BD4" s="9"/>
      <c r="BE4" s="9"/>
      <c r="BF4" s="9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9"/>
      <c r="CE4" s="9"/>
      <c r="CF4" s="9"/>
      <c r="CG4" s="9"/>
      <c r="CH4" s="10"/>
      <c r="CI4" s="10"/>
      <c r="CJ4" s="10"/>
      <c r="CK4" s="11"/>
      <c r="CL4" s="11"/>
      <c r="CM4" s="5"/>
      <c r="CN4" s="5"/>
      <c r="CO4" s="5"/>
      <c r="CP4" s="5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5"/>
    </row>
    <row r="5" spans="4:118" ht="6.75" customHeight="1">
      <c r="D5" s="61" t="s">
        <v>0</v>
      </c>
      <c r="E5" s="61"/>
      <c r="F5" s="61"/>
      <c r="G5" s="61"/>
      <c r="H5" s="61"/>
      <c r="I5" s="61"/>
      <c r="J5" s="61"/>
      <c r="K5" s="13"/>
      <c r="L5" s="73" t="s">
        <v>1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1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9"/>
      <c r="AZ5" s="9"/>
      <c r="BA5" s="9"/>
      <c r="BB5" s="9"/>
      <c r="BC5" s="9"/>
      <c r="BD5" s="9"/>
      <c r="BE5" s="9"/>
      <c r="BF5" s="9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9"/>
      <c r="CE5" s="9"/>
      <c r="CF5" s="9"/>
      <c r="CG5" s="9"/>
      <c r="CH5" s="10"/>
      <c r="CI5" s="10"/>
      <c r="CJ5" s="10"/>
      <c r="CK5" s="11"/>
      <c r="CL5" s="11"/>
      <c r="CM5" s="5"/>
      <c r="CN5" s="5"/>
      <c r="CO5" s="5"/>
      <c r="CP5" s="5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5"/>
    </row>
    <row r="6" spans="4:118" ht="6.75" customHeight="1">
      <c r="D6" s="61"/>
      <c r="E6" s="61"/>
      <c r="F6" s="61"/>
      <c r="G6" s="61"/>
      <c r="H6" s="61"/>
      <c r="I6" s="61"/>
      <c r="J6" s="61"/>
      <c r="K6" s="15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16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1"/>
      <c r="CL6" s="11"/>
      <c r="CM6" s="5"/>
      <c r="CN6" s="5"/>
      <c r="CO6" s="5"/>
      <c r="CP6" s="5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5"/>
    </row>
    <row r="7" spans="4:120" ht="6.75" customHeight="1">
      <c r="D7" s="61"/>
      <c r="E7" s="61"/>
      <c r="F7" s="61"/>
      <c r="G7" s="61"/>
      <c r="H7" s="61"/>
      <c r="I7" s="61"/>
      <c r="J7" s="61"/>
      <c r="K7" s="17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18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1"/>
      <c r="CL7" s="11"/>
      <c r="CM7" s="5"/>
      <c r="CN7" s="5"/>
      <c r="CO7" s="5"/>
      <c r="CP7" s="5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5"/>
      <c r="DO7" s="19" t="s">
        <v>2</v>
      </c>
      <c r="DP7" s="19" t="s">
        <v>3</v>
      </c>
    </row>
    <row r="8" spans="4:120" ht="6.75" customHeight="1">
      <c r="D8" s="61" t="s">
        <v>4</v>
      </c>
      <c r="E8" s="61"/>
      <c r="F8" s="61"/>
      <c r="G8" s="61"/>
      <c r="H8" s="61"/>
      <c r="I8" s="61"/>
      <c r="J8" s="61"/>
      <c r="K8" s="62"/>
      <c r="L8" s="63"/>
      <c r="M8" s="63"/>
      <c r="N8" s="57" t="s">
        <v>134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3"/>
      <c r="AL8" s="63"/>
      <c r="AM8" s="67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10"/>
      <c r="BA8" s="10"/>
      <c r="BB8" s="10"/>
      <c r="BC8" s="5"/>
      <c r="BD8" s="10"/>
      <c r="BE8" s="10"/>
      <c r="BF8" s="5"/>
      <c r="BG8" s="10"/>
      <c r="BH8" s="10"/>
      <c r="BI8" s="10"/>
      <c r="BJ8" s="5"/>
      <c r="BK8" s="10"/>
      <c r="BL8" s="10"/>
      <c r="BM8" s="10"/>
      <c r="BN8" s="5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19" t="s">
        <v>131</v>
      </c>
      <c r="DP8" s="19">
        <v>14</v>
      </c>
    </row>
    <row r="9" spans="4:118" ht="6.75" customHeight="1">
      <c r="D9" s="61"/>
      <c r="E9" s="61"/>
      <c r="F9" s="61"/>
      <c r="G9" s="61"/>
      <c r="H9" s="61"/>
      <c r="I9" s="61"/>
      <c r="J9" s="61"/>
      <c r="K9" s="59"/>
      <c r="L9" s="60"/>
      <c r="M9" s="60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0"/>
      <c r="AL9" s="60"/>
      <c r="AM9" s="6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10"/>
      <c r="BA9" s="10"/>
      <c r="BB9" s="10"/>
      <c r="BC9" s="5"/>
      <c r="BD9" s="10"/>
      <c r="BE9" s="10"/>
      <c r="BF9" s="5"/>
      <c r="BG9" s="10"/>
      <c r="BH9" s="10"/>
      <c r="BI9" s="10"/>
      <c r="BJ9" s="5"/>
      <c r="BK9" s="10"/>
      <c r="BL9" s="10"/>
      <c r="BM9" s="10"/>
      <c r="BN9" s="5"/>
      <c r="BO9" s="10"/>
      <c r="BP9" s="10"/>
      <c r="BQ9" s="10"/>
      <c r="BR9" s="10"/>
      <c r="BS9" s="10"/>
      <c r="BT9" s="10"/>
      <c r="BU9" s="20"/>
      <c r="BV9" s="2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4:117" ht="6.75" customHeight="1">
      <c r="D10" s="61"/>
      <c r="E10" s="61"/>
      <c r="F10" s="61"/>
      <c r="G10" s="61"/>
      <c r="H10" s="61"/>
      <c r="I10" s="61"/>
      <c r="J10" s="61"/>
      <c r="K10" s="58"/>
      <c r="L10" s="56"/>
      <c r="M10" s="5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56"/>
      <c r="AL10" s="56"/>
      <c r="AM10" s="69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8" t="s">
        <v>5</v>
      </c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10"/>
      <c r="BZ10" s="108" t="s">
        <v>6</v>
      </c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8" t="s">
        <v>7</v>
      </c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10"/>
    </row>
    <row r="11" spans="4:126" ht="6.75" customHeight="1">
      <c r="D11" s="61"/>
      <c r="E11" s="61"/>
      <c r="F11" s="61"/>
      <c r="G11" s="61"/>
      <c r="H11" s="61"/>
      <c r="I11" s="61"/>
      <c r="J11" s="61"/>
      <c r="K11" s="59"/>
      <c r="L11" s="60" t="s">
        <v>128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8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21"/>
      <c r="BK11" s="111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3"/>
      <c r="BZ11" s="111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1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3"/>
      <c r="DO11" s="19" t="s">
        <v>8</v>
      </c>
      <c r="DP11" s="19" t="s">
        <v>9</v>
      </c>
      <c r="DQ11" s="19" t="s">
        <v>10</v>
      </c>
      <c r="DR11" s="19" t="s">
        <v>11</v>
      </c>
      <c r="DS11" s="19" t="s">
        <v>12</v>
      </c>
      <c r="DT11" s="19" t="s">
        <v>13</v>
      </c>
      <c r="DU11" s="19" t="s">
        <v>14</v>
      </c>
      <c r="DV11" s="19" t="s">
        <v>15</v>
      </c>
    </row>
    <row r="12" spans="4:126" ht="12" customHeight="1">
      <c r="D12" s="61"/>
      <c r="E12" s="61"/>
      <c r="F12" s="61"/>
      <c r="G12" s="61"/>
      <c r="H12" s="61"/>
      <c r="I12" s="61"/>
      <c r="J12" s="61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8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99" t="s">
        <v>127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1"/>
      <c r="BZ12" s="76" t="s">
        <v>16</v>
      </c>
      <c r="CA12" s="77"/>
      <c r="CB12" s="77"/>
      <c r="CC12" s="77"/>
      <c r="CD12" s="77"/>
      <c r="CE12" s="77"/>
      <c r="CF12" s="77"/>
      <c r="CG12" s="77"/>
      <c r="CH12" s="77"/>
      <c r="CI12" s="78"/>
      <c r="CJ12" s="82" t="s">
        <v>17</v>
      </c>
      <c r="CK12" s="83"/>
      <c r="CL12" s="83"/>
      <c r="CM12" s="83"/>
      <c r="CN12" s="83"/>
      <c r="CO12" s="83"/>
      <c r="CP12" s="83"/>
      <c r="CQ12" s="83"/>
      <c r="CR12" s="83"/>
      <c r="CS12" s="83"/>
      <c r="CT12" s="138" t="s">
        <v>16</v>
      </c>
      <c r="CU12" s="139"/>
      <c r="CV12" s="139"/>
      <c r="CW12" s="139"/>
      <c r="CX12" s="139"/>
      <c r="CY12" s="139"/>
      <c r="CZ12" s="139"/>
      <c r="DA12" s="139"/>
      <c r="DB12" s="139"/>
      <c r="DC12" s="139"/>
      <c r="DD12" s="139" t="s">
        <v>17</v>
      </c>
      <c r="DE12" s="139"/>
      <c r="DF12" s="139"/>
      <c r="DG12" s="139"/>
      <c r="DH12" s="139"/>
      <c r="DI12" s="139"/>
      <c r="DJ12" s="139"/>
      <c r="DK12" s="139"/>
      <c r="DL12" s="139"/>
      <c r="DM12" s="140"/>
      <c r="DO12" s="22" t="s">
        <v>18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23"/>
    </row>
    <row r="13" spans="4:117" ht="6.75" customHeight="1">
      <c r="D13" s="61"/>
      <c r="E13" s="61"/>
      <c r="F13" s="61"/>
      <c r="G13" s="61"/>
      <c r="H13" s="61"/>
      <c r="I13" s="61"/>
      <c r="J13" s="61"/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8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2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4"/>
      <c r="BZ13" s="79"/>
      <c r="CA13" s="80"/>
      <c r="CB13" s="80"/>
      <c r="CC13" s="80"/>
      <c r="CD13" s="80"/>
      <c r="CE13" s="80"/>
      <c r="CF13" s="80"/>
      <c r="CG13" s="80"/>
      <c r="CH13" s="80"/>
      <c r="CI13" s="81"/>
      <c r="CJ13" s="84"/>
      <c r="CK13" s="85"/>
      <c r="CL13" s="85"/>
      <c r="CM13" s="85"/>
      <c r="CN13" s="85"/>
      <c r="CO13" s="85"/>
      <c r="CP13" s="85"/>
      <c r="CQ13" s="85"/>
      <c r="CR13" s="85"/>
      <c r="CS13" s="85"/>
      <c r="CT13" s="138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40"/>
    </row>
    <row r="14" spans="4:117" ht="11.25" customHeight="1">
      <c r="D14" s="9"/>
      <c r="E14" s="9"/>
      <c r="F14" s="9"/>
      <c r="G14" s="9"/>
      <c r="H14" s="9"/>
      <c r="I14" s="9"/>
      <c r="J14" s="9"/>
      <c r="K14" s="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10"/>
      <c r="AI14" s="10"/>
      <c r="AJ14" s="5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2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4"/>
      <c r="BZ14" s="86" t="s">
        <v>19</v>
      </c>
      <c r="CA14" s="87"/>
      <c r="CB14" s="87"/>
      <c r="CC14" s="87"/>
      <c r="CD14" s="88"/>
      <c r="CE14" s="92" t="s">
        <v>20</v>
      </c>
      <c r="CF14" s="87"/>
      <c r="CG14" s="87"/>
      <c r="CH14" s="87"/>
      <c r="CI14" s="88"/>
      <c r="CJ14" s="92" t="s">
        <v>19</v>
      </c>
      <c r="CK14" s="87"/>
      <c r="CL14" s="87"/>
      <c r="CM14" s="87"/>
      <c r="CN14" s="88"/>
      <c r="CO14" s="92" t="s">
        <v>20</v>
      </c>
      <c r="CP14" s="87"/>
      <c r="CQ14" s="87"/>
      <c r="CR14" s="87"/>
      <c r="CS14" s="94"/>
      <c r="CT14" s="114"/>
      <c r="CU14" s="115"/>
      <c r="CV14" s="115"/>
      <c r="CW14" s="115"/>
      <c r="CX14" s="115"/>
      <c r="CY14" s="115"/>
      <c r="CZ14" s="115"/>
      <c r="DA14" s="115"/>
      <c r="DB14" s="115"/>
      <c r="DC14" s="116"/>
      <c r="DD14" s="123"/>
      <c r="DE14" s="124"/>
      <c r="DF14" s="124"/>
      <c r="DG14" s="124"/>
      <c r="DH14" s="124"/>
      <c r="DI14" s="124"/>
      <c r="DJ14" s="124"/>
      <c r="DK14" s="124"/>
      <c r="DL14" s="124"/>
      <c r="DM14" s="125"/>
    </row>
    <row r="15" spans="4:117" ht="11.25" customHeight="1">
      <c r="D15" s="9"/>
      <c r="E15" s="9"/>
      <c r="F15" s="9"/>
      <c r="G15" s="9"/>
      <c r="H15" s="9"/>
      <c r="I15" s="9"/>
      <c r="J15" s="9"/>
      <c r="K15" s="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10"/>
      <c r="AI15" s="10"/>
      <c r="AJ15" s="5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2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4"/>
      <c r="BZ15" s="89"/>
      <c r="CA15" s="90"/>
      <c r="CB15" s="90"/>
      <c r="CC15" s="90"/>
      <c r="CD15" s="91"/>
      <c r="CE15" s="93"/>
      <c r="CF15" s="90"/>
      <c r="CG15" s="90"/>
      <c r="CH15" s="90"/>
      <c r="CI15" s="91"/>
      <c r="CJ15" s="93"/>
      <c r="CK15" s="90"/>
      <c r="CL15" s="90"/>
      <c r="CM15" s="90"/>
      <c r="CN15" s="91"/>
      <c r="CO15" s="93"/>
      <c r="CP15" s="90"/>
      <c r="CQ15" s="90"/>
      <c r="CR15" s="90"/>
      <c r="CS15" s="95"/>
      <c r="CT15" s="117"/>
      <c r="CU15" s="118"/>
      <c r="CV15" s="118"/>
      <c r="CW15" s="118"/>
      <c r="CX15" s="118"/>
      <c r="CY15" s="118"/>
      <c r="CZ15" s="118"/>
      <c r="DA15" s="118"/>
      <c r="DB15" s="118"/>
      <c r="DC15" s="119"/>
      <c r="DD15" s="126"/>
      <c r="DE15" s="127"/>
      <c r="DF15" s="127"/>
      <c r="DG15" s="127"/>
      <c r="DH15" s="127"/>
      <c r="DI15" s="127"/>
      <c r="DJ15" s="127"/>
      <c r="DK15" s="127"/>
      <c r="DL15" s="127"/>
      <c r="DM15" s="128"/>
    </row>
    <row r="16" spans="4:117" ht="11.25" customHeight="1">
      <c r="D16" s="9"/>
      <c r="E16" s="9"/>
      <c r="F16" s="9"/>
      <c r="G16" s="9"/>
      <c r="H16" s="9"/>
      <c r="I16" s="9"/>
      <c r="J16" s="9"/>
      <c r="K16" s="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0"/>
      <c r="AI16" s="10"/>
      <c r="AJ16" s="5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2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4"/>
      <c r="BZ16" s="142"/>
      <c r="CA16" s="133"/>
      <c r="CB16" s="133"/>
      <c r="CC16" s="133"/>
      <c r="CD16" s="134"/>
      <c r="CE16" s="144" t="s">
        <v>21</v>
      </c>
      <c r="CF16" s="133"/>
      <c r="CG16" s="133"/>
      <c r="CH16" s="133"/>
      <c r="CI16" s="146" t="s">
        <v>22</v>
      </c>
      <c r="CJ16" s="132"/>
      <c r="CK16" s="133"/>
      <c r="CL16" s="133"/>
      <c r="CM16" s="133"/>
      <c r="CN16" s="134"/>
      <c r="CO16" s="144" t="s">
        <v>21</v>
      </c>
      <c r="CP16" s="133"/>
      <c r="CQ16" s="133"/>
      <c r="CR16" s="133"/>
      <c r="CS16" s="150" t="s">
        <v>22</v>
      </c>
      <c r="CT16" s="117"/>
      <c r="CU16" s="118"/>
      <c r="CV16" s="118"/>
      <c r="CW16" s="118"/>
      <c r="CX16" s="118"/>
      <c r="CY16" s="118"/>
      <c r="CZ16" s="118"/>
      <c r="DA16" s="118"/>
      <c r="DB16" s="118"/>
      <c r="DC16" s="119"/>
      <c r="DD16" s="126"/>
      <c r="DE16" s="127"/>
      <c r="DF16" s="127"/>
      <c r="DG16" s="127"/>
      <c r="DH16" s="127"/>
      <c r="DI16" s="127"/>
      <c r="DJ16" s="127"/>
      <c r="DK16" s="127"/>
      <c r="DL16" s="127"/>
      <c r="DM16" s="128"/>
    </row>
    <row r="17" spans="4:125" ht="11.25" customHeight="1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7"/>
      <c r="BZ17" s="143"/>
      <c r="CA17" s="136"/>
      <c r="CB17" s="136"/>
      <c r="CC17" s="136"/>
      <c r="CD17" s="137"/>
      <c r="CE17" s="145"/>
      <c r="CF17" s="136"/>
      <c r="CG17" s="136"/>
      <c r="CH17" s="136"/>
      <c r="CI17" s="147"/>
      <c r="CJ17" s="135"/>
      <c r="CK17" s="136"/>
      <c r="CL17" s="136"/>
      <c r="CM17" s="136"/>
      <c r="CN17" s="137"/>
      <c r="CO17" s="145"/>
      <c r="CP17" s="136"/>
      <c r="CQ17" s="136"/>
      <c r="CR17" s="136"/>
      <c r="CS17" s="151"/>
      <c r="CT17" s="120"/>
      <c r="CU17" s="121"/>
      <c r="CV17" s="121"/>
      <c r="CW17" s="121"/>
      <c r="CX17" s="121"/>
      <c r="CY17" s="121"/>
      <c r="CZ17" s="121"/>
      <c r="DA17" s="121"/>
      <c r="DB17" s="121"/>
      <c r="DC17" s="122"/>
      <c r="DD17" s="129"/>
      <c r="DE17" s="130"/>
      <c r="DF17" s="130"/>
      <c r="DG17" s="130"/>
      <c r="DH17" s="130"/>
      <c r="DI17" s="130"/>
      <c r="DJ17" s="130"/>
      <c r="DK17" s="130"/>
      <c r="DL17" s="130"/>
      <c r="DM17" s="131"/>
      <c r="DO17" s="19" t="s">
        <v>23</v>
      </c>
      <c r="DP17" s="19" t="s">
        <v>24</v>
      </c>
      <c r="DQ17" s="19" t="s">
        <v>25</v>
      </c>
      <c r="DR17" s="19" t="s">
        <v>26</v>
      </c>
      <c r="DS17" s="19" t="s">
        <v>27</v>
      </c>
      <c r="DT17" s="19" t="s">
        <v>28</v>
      </c>
      <c r="DU17" s="19" t="s">
        <v>29</v>
      </c>
    </row>
    <row r="18" spans="4:125" ht="12" customHeight="1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5"/>
      <c r="CA18" s="5"/>
      <c r="CB18" s="5"/>
      <c r="CC18" s="5"/>
      <c r="CD18" s="5"/>
      <c r="CE18" s="5"/>
      <c r="CF18" s="5"/>
      <c r="CG18" s="5"/>
      <c r="CH18" s="5"/>
      <c r="CI18" s="10"/>
      <c r="CJ18" s="10"/>
      <c r="CK18" s="10"/>
      <c r="CL18" s="5"/>
      <c r="CM18" s="10"/>
      <c r="CN18" s="10"/>
      <c r="CO18" s="5"/>
      <c r="CP18" s="10"/>
      <c r="CQ18" s="10"/>
      <c r="CR18" s="10"/>
      <c r="CS18" s="5"/>
      <c r="CT18" s="10"/>
      <c r="CU18" s="10"/>
      <c r="CV18" s="5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9">
        <f>IF(CONCATENATE($AY$20,"-",$BE$20)&lt;&gt;"-",CONCATENATE($AY$20,"-",$BE$20),"")</f>
      </c>
      <c r="DP18" s="19">
        <f>IF(CONCATENATE($CM$20,"-",$CU$20,"-",$DB$20)&lt;&gt;"--",CONCATENATE($CM$20,"-",$CU$20,"-",$DB$20),"")</f>
      </c>
      <c r="DQ18" s="19">
        <f>IF(CONCATENATE($CM$21,"-",$CU$21,"-",$DB$21)&lt;&gt;"--",CONCATENATE($CM$21,"-",$CU$21,"-",$DB$21),"")</f>
      </c>
      <c r="DR18" s="19">
        <f>IF(CONCATENATE($CM$22,"-",$CU$22,"-",$DB$22)&lt;&gt;"--",CONCATENATE($CM$22,"-",$CU$22,"-",$DB$22),"")</f>
      </c>
      <c r="DS18" s="19">
        <f>IF(CONCATENATE($AY$23,"-",$BE$23)&lt;&gt;"-",CONCATENATE($AY$23,"-",$BE$23),"")</f>
      </c>
      <c r="DT18" s="19">
        <f>IF(CONCATENATE($CM$23,"-",$CU$23,"-",$DB$23)&lt;&gt;"--",CONCATENATE($CM$23,"-",$CU$23,"-",$DB$23),"")</f>
      </c>
      <c r="DU18" s="19">
        <f>IF(CONCATENATE($CM$24,"-",$CU$24,"-",$DB$24)&lt;&gt;"--",CONCATENATE($CM$24,"-",$CU$24,"-",$DB$24),"")</f>
      </c>
    </row>
    <row r="19" spans="4:118" ht="3.75" customHeight="1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5"/>
      <c r="CF19" s="5"/>
      <c r="CG19" s="5"/>
      <c r="CH19" s="5"/>
      <c r="CI19" s="5"/>
      <c r="CJ19" s="5"/>
      <c r="CK19" s="5"/>
      <c r="CL19" s="5"/>
      <c r="CM19" s="5"/>
      <c r="CN19" s="10"/>
      <c r="CO19" s="10"/>
      <c r="CP19" s="10"/>
      <c r="CQ19" s="5"/>
      <c r="CR19" s="10"/>
      <c r="CS19" s="10"/>
      <c r="CT19" s="5"/>
      <c r="CU19" s="10"/>
      <c r="CV19" s="10"/>
      <c r="CW19" s="10"/>
      <c r="CX19" s="5"/>
      <c r="CY19" s="10"/>
      <c r="CZ19" s="10"/>
      <c r="DA19" s="5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ht="15" customHeight="1">
      <c r="A20" s="108" t="s">
        <v>30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52"/>
      <c r="P20" s="154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9" t="s">
        <v>31</v>
      </c>
      <c r="AB20" s="149"/>
      <c r="AC20" s="159"/>
      <c r="AD20" s="155"/>
      <c r="AE20" s="155"/>
      <c r="AF20" s="155"/>
      <c r="AG20" s="155"/>
      <c r="AH20" s="155"/>
      <c r="AI20" s="155"/>
      <c r="AJ20" s="155"/>
      <c r="AK20" s="155"/>
      <c r="AL20" s="155"/>
      <c r="AM20" s="160"/>
      <c r="AN20" s="162" t="s">
        <v>32</v>
      </c>
      <c r="AO20" s="163"/>
      <c r="AP20" s="168" t="s">
        <v>33</v>
      </c>
      <c r="AQ20" s="168"/>
      <c r="AR20" s="168"/>
      <c r="AS20" s="168"/>
      <c r="AT20" s="168"/>
      <c r="AU20" s="168"/>
      <c r="AV20" s="168"/>
      <c r="AW20" s="141" t="s">
        <v>34</v>
      </c>
      <c r="AX20" s="109"/>
      <c r="AY20" s="148"/>
      <c r="AZ20" s="148"/>
      <c r="BA20" s="148"/>
      <c r="BB20" s="148"/>
      <c r="BC20" s="149" t="s">
        <v>35</v>
      </c>
      <c r="BD20" s="149"/>
      <c r="BE20" s="148"/>
      <c r="BF20" s="148"/>
      <c r="BG20" s="148"/>
      <c r="BH20" s="148"/>
      <c r="BI20" s="148"/>
      <c r="BJ20" s="148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  <c r="CH20" s="27" t="s">
        <v>36</v>
      </c>
      <c r="CI20" s="28"/>
      <c r="CJ20" s="28"/>
      <c r="CK20" s="171" t="s">
        <v>37</v>
      </c>
      <c r="CL20" s="171"/>
      <c r="CM20" s="172" t="s">
        <v>18</v>
      </c>
      <c r="CN20" s="172"/>
      <c r="CO20" s="172"/>
      <c r="CP20" s="172"/>
      <c r="CQ20" s="172"/>
      <c r="CR20" s="172"/>
      <c r="CS20" s="174" t="s">
        <v>38</v>
      </c>
      <c r="CT20" s="174"/>
      <c r="CU20" s="172" t="s">
        <v>18</v>
      </c>
      <c r="CV20" s="172"/>
      <c r="CW20" s="172"/>
      <c r="CX20" s="172"/>
      <c r="CY20" s="172"/>
      <c r="CZ20" s="173" t="s">
        <v>39</v>
      </c>
      <c r="DA20" s="173"/>
      <c r="DB20" s="172" t="s">
        <v>18</v>
      </c>
      <c r="DC20" s="172"/>
      <c r="DD20" s="172"/>
      <c r="DE20" s="172"/>
      <c r="DF20" s="172"/>
      <c r="DG20" s="172"/>
      <c r="DH20" s="28"/>
      <c r="DI20" s="28"/>
      <c r="DJ20" s="28"/>
      <c r="DK20" s="28"/>
      <c r="DL20" s="28"/>
      <c r="DM20" s="30"/>
      <c r="DN20" s="10"/>
    </row>
    <row r="21" spans="1:118" ht="1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53"/>
      <c r="P21" s="156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158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61"/>
      <c r="AN21" s="164"/>
      <c r="AO21" s="165"/>
      <c r="AP21" s="169"/>
      <c r="AQ21" s="169"/>
      <c r="AR21" s="169"/>
      <c r="AS21" s="169"/>
      <c r="AT21" s="169"/>
      <c r="AU21" s="169"/>
      <c r="AV21" s="169"/>
      <c r="AW21" s="175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7"/>
      <c r="CH21" s="31" t="s">
        <v>40</v>
      </c>
      <c r="CI21" s="32"/>
      <c r="CJ21" s="32"/>
      <c r="CK21" s="181" t="s">
        <v>37</v>
      </c>
      <c r="CL21" s="181"/>
      <c r="CM21" s="182" t="s">
        <v>18</v>
      </c>
      <c r="CN21" s="182"/>
      <c r="CO21" s="182"/>
      <c r="CP21" s="182"/>
      <c r="CQ21" s="182"/>
      <c r="CR21" s="182"/>
      <c r="CS21" s="183" t="s">
        <v>38</v>
      </c>
      <c r="CT21" s="183"/>
      <c r="CU21" s="182" t="s">
        <v>18</v>
      </c>
      <c r="CV21" s="182"/>
      <c r="CW21" s="182"/>
      <c r="CX21" s="182"/>
      <c r="CY21" s="182"/>
      <c r="CZ21" s="184" t="s">
        <v>39</v>
      </c>
      <c r="DA21" s="184"/>
      <c r="DB21" s="182" t="s">
        <v>18</v>
      </c>
      <c r="DC21" s="182"/>
      <c r="DD21" s="182"/>
      <c r="DE21" s="182"/>
      <c r="DF21" s="182"/>
      <c r="DG21" s="182"/>
      <c r="DH21" s="32"/>
      <c r="DI21" s="32"/>
      <c r="DJ21" s="32"/>
      <c r="DK21" s="32"/>
      <c r="DL21" s="32"/>
      <c r="DM21" s="33"/>
      <c r="DN21" s="10"/>
    </row>
    <row r="22" spans="1:118" ht="15" customHeight="1">
      <c r="A22" s="86" t="s">
        <v>41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188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94" t="s">
        <v>31</v>
      </c>
      <c r="AB22" s="194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97"/>
      <c r="AN22" s="164"/>
      <c r="AO22" s="165"/>
      <c r="AP22" s="169"/>
      <c r="AQ22" s="169"/>
      <c r="AR22" s="169"/>
      <c r="AS22" s="169"/>
      <c r="AT22" s="169"/>
      <c r="AU22" s="169"/>
      <c r="AV22" s="169"/>
      <c r="AW22" s="178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80"/>
      <c r="CH22" s="34" t="s">
        <v>42</v>
      </c>
      <c r="CI22" s="32"/>
      <c r="CJ22" s="32"/>
      <c r="CK22" s="184"/>
      <c r="CL22" s="184"/>
      <c r="CM22" s="182"/>
      <c r="CN22" s="182"/>
      <c r="CO22" s="182"/>
      <c r="CP22" s="182"/>
      <c r="CQ22" s="182"/>
      <c r="CR22" s="182"/>
      <c r="CS22" s="184" t="s">
        <v>39</v>
      </c>
      <c r="CT22" s="184"/>
      <c r="CU22" s="182"/>
      <c r="CV22" s="182"/>
      <c r="CW22" s="182"/>
      <c r="CX22" s="182"/>
      <c r="CY22" s="182"/>
      <c r="CZ22" s="184" t="s">
        <v>39</v>
      </c>
      <c r="DA22" s="184"/>
      <c r="DB22" s="182"/>
      <c r="DC22" s="182"/>
      <c r="DD22" s="182"/>
      <c r="DE22" s="182"/>
      <c r="DF22" s="182"/>
      <c r="DG22" s="182"/>
      <c r="DH22" s="32"/>
      <c r="DI22" s="32"/>
      <c r="DJ22" s="32"/>
      <c r="DK22" s="32"/>
      <c r="DL22" s="32"/>
      <c r="DM22" s="33"/>
      <c r="DN22" s="10"/>
    </row>
    <row r="23" spans="1:118" ht="15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190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5"/>
      <c r="AB23" s="195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8"/>
      <c r="AN23" s="164"/>
      <c r="AO23" s="165"/>
      <c r="AP23" s="169" t="s">
        <v>43</v>
      </c>
      <c r="AQ23" s="169"/>
      <c r="AR23" s="169"/>
      <c r="AS23" s="169"/>
      <c r="AT23" s="169"/>
      <c r="AU23" s="169"/>
      <c r="AV23" s="169"/>
      <c r="AW23" s="92" t="s">
        <v>34</v>
      </c>
      <c r="AX23" s="87"/>
      <c r="AY23" s="200"/>
      <c r="AZ23" s="200"/>
      <c r="BA23" s="200"/>
      <c r="BB23" s="200"/>
      <c r="BC23" s="194" t="s">
        <v>35</v>
      </c>
      <c r="BD23" s="194"/>
      <c r="BE23" s="200"/>
      <c r="BF23" s="200"/>
      <c r="BG23" s="200"/>
      <c r="BH23" s="200"/>
      <c r="BI23" s="200"/>
      <c r="BJ23" s="200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7"/>
      <c r="CH23" s="31" t="s">
        <v>36</v>
      </c>
      <c r="CI23" s="32"/>
      <c r="CJ23" s="32"/>
      <c r="CK23" s="181" t="s">
        <v>37</v>
      </c>
      <c r="CL23" s="181"/>
      <c r="CM23" s="182"/>
      <c r="CN23" s="182"/>
      <c r="CO23" s="182"/>
      <c r="CP23" s="182"/>
      <c r="CQ23" s="182"/>
      <c r="CR23" s="182"/>
      <c r="CS23" s="183" t="s">
        <v>38</v>
      </c>
      <c r="CT23" s="183"/>
      <c r="CU23" s="182"/>
      <c r="CV23" s="182"/>
      <c r="CW23" s="182"/>
      <c r="CX23" s="182"/>
      <c r="CY23" s="182"/>
      <c r="CZ23" s="184" t="s">
        <v>39</v>
      </c>
      <c r="DA23" s="184"/>
      <c r="DB23" s="182"/>
      <c r="DC23" s="182"/>
      <c r="DD23" s="182"/>
      <c r="DE23" s="182"/>
      <c r="DF23" s="182"/>
      <c r="DG23" s="182"/>
      <c r="DH23" s="32"/>
      <c r="DI23" s="32"/>
      <c r="DJ23" s="32"/>
      <c r="DK23" s="32"/>
      <c r="DL23" s="32"/>
      <c r="DM23" s="33"/>
      <c r="DN23" s="10"/>
    </row>
    <row r="24" spans="1:118" ht="15" customHeight="1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/>
      <c r="P24" s="192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6"/>
      <c r="AB24" s="196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9"/>
      <c r="AN24" s="166"/>
      <c r="AO24" s="167"/>
      <c r="AP24" s="170"/>
      <c r="AQ24" s="170"/>
      <c r="AR24" s="170"/>
      <c r="AS24" s="170"/>
      <c r="AT24" s="170"/>
      <c r="AU24" s="170"/>
      <c r="AV24" s="170"/>
      <c r="AW24" s="201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3"/>
      <c r="CH24" s="38" t="s">
        <v>40</v>
      </c>
      <c r="CI24" s="39"/>
      <c r="CJ24" s="39"/>
      <c r="CK24" s="206" t="s">
        <v>37</v>
      </c>
      <c r="CL24" s="206"/>
      <c r="CM24" s="204"/>
      <c r="CN24" s="204"/>
      <c r="CO24" s="204"/>
      <c r="CP24" s="204"/>
      <c r="CQ24" s="204"/>
      <c r="CR24" s="204"/>
      <c r="CS24" s="207" t="s">
        <v>38</v>
      </c>
      <c r="CT24" s="207"/>
      <c r="CU24" s="204"/>
      <c r="CV24" s="204"/>
      <c r="CW24" s="204"/>
      <c r="CX24" s="204"/>
      <c r="CY24" s="204"/>
      <c r="CZ24" s="205" t="s">
        <v>39</v>
      </c>
      <c r="DA24" s="205"/>
      <c r="DB24" s="204"/>
      <c r="DC24" s="204"/>
      <c r="DD24" s="204"/>
      <c r="DE24" s="204"/>
      <c r="DF24" s="204"/>
      <c r="DG24" s="204"/>
      <c r="DH24" s="39"/>
      <c r="DI24" s="39"/>
      <c r="DJ24" s="39"/>
      <c r="DK24" s="39"/>
      <c r="DL24" s="39"/>
      <c r="DM24" s="40"/>
      <c r="DN24" s="10"/>
    </row>
    <row r="25" spans="1:128" ht="8.25" customHeight="1">
      <c r="A25" s="208" t="s">
        <v>44</v>
      </c>
      <c r="B25" s="209"/>
      <c r="C25" s="214" t="s">
        <v>45</v>
      </c>
      <c r="D25" s="214"/>
      <c r="E25" s="214"/>
      <c r="F25" s="214"/>
      <c r="G25" s="214"/>
      <c r="H25" s="214"/>
      <c r="I25" s="214"/>
      <c r="J25" s="214"/>
      <c r="K25" s="214"/>
      <c r="L25" s="217" t="s">
        <v>46</v>
      </c>
      <c r="M25" s="218"/>
      <c r="N25" s="218"/>
      <c r="O25" s="218"/>
      <c r="P25" s="218"/>
      <c r="Q25" s="219"/>
      <c r="R25" s="226" t="s">
        <v>47</v>
      </c>
      <c r="S25" s="227"/>
      <c r="T25" s="109" t="s">
        <v>48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52"/>
      <c r="AK25" s="232" t="s">
        <v>49</v>
      </c>
      <c r="AL25" s="233"/>
      <c r="AM25" s="141" t="s">
        <v>50</v>
      </c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52"/>
      <c r="CP25" s="239" t="s">
        <v>51</v>
      </c>
      <c r="CQ25" s="240"/>
      <c r="CR25" s="240"/>
      <c r="CS25" s="240"/>
      <c r="CT25" s="240"/>
      <c r="CU25" s="240"/>
      <c r="CV25" s="240"/>
      <c r="CW25" s="241"/>
      <c r="CX25" s="240" t="s">
        <v>52</v>
      </c>
      <c r="CY25" s="240"/>
      <c r="CZ25" s="240"/>
      <c r="DA25" s="240"/>
      <c r="DB25" s="263" t="s">
        <v>53</v>
      </c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64"/>
      <c r="DN25" s="10"/>
      <c r="DO25" s="41"/>
      <c r="DP25" s="41"/>
      <c r="DQ25" s="41"/>
      <c r="DR25" s="41"/>
      <c r="DS25" s="41"/>
      <c r="DT25" s="41"/>
      <c r="DU25" s="41"/>
      <c r="DV25" s="41"/>
      <c r="DW25" s="41"/>
      <c r="DX25" s="41"/>
    </row>
    <row r="26" spans="1:128" ht="8.25" customHeight="1">
      <c r="A26" s="210"/>
      <c r="B26" s="211"/>
      <c r="C26" s="215"/>
      <c r="D26" s="215"/>
      <c r="E26" s="215"/>
      <c r="F26" s="215"/>
      <c r="G26" s="215"/>
      <c r="H26" s="215"/>
      <c r="I26" s="215"/>
      <c r="J26" s="215"/>
      <c r="K26" s="215"/>
      <c r="L26" s="220"/>
      <c r="M26" s="221"/>
      <c r="N26" s="221"/>
      <c r="O26" s="221"/>
      <c r="P26" s="221"/>
      <c r="Q26" s="222"/>
      <c r="R26" s="228"/>
      <c r="S26" s="229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1"/>
      <c r="AK26" s="234"/>
      <c r="AL26" s="235"/>
      <c r="AM26" s="238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53"/>
      <c r="CP26" s="242"/>
      <c r="CQ26" s="243"/>
      <c r="CR26" s="243"/>
      <c r="CS26" s="243"/>
      <c r="CT26" s="243"/>
      <c r="CU26" s="243"/>
      <c r="CV26" s="243"/>
      <c r="CW26" s="244"/>
      <c r="CX26" s="243"/>
      <c r="CY26" s="243"/>
      <c r="CZ26" s="243"/>
      <c r="DA26" s="243"/>
      <c r="DB26" s="265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66"/>
      <c r="DN26" s="10"/>
      <c r="DO26" s="41"/>
      <c r="DP26" s="41"/>
      <c r="DQ26" s="41"/>
      <c r="DR26" s="41"/>
      <c r="DS26" s="41"/>
      <c r="DT26" s="41"/>
      <c r="DU26" s="41"/>
      <c r="DV26" s="41"/>
      <c r="DW26" s="41"/>
      <c r="DX26" s="41"/>
    </row>
    <row r="27" spans="1:128" ht="8.25" customHeight="1">
      <c r="A27" s="210"/>
      <c r="B27" s="211"/>
      <c r="C27" s="215"/>
      <c r="D27" s="215"/>
      <c r="E27" s="215"/>
      <c r="F27" s="215"/>
      <c r="G27" s="215"/>
      <c r="H27" s="215"/>
      <c r="I27" s="215"/>
      <c r="J27" s="215"/>
      <c r="K27" s="215"/>
      <c r="L27" s="220"/>
      <c r="M27" s="221"/>
      <c r="N27" s="221"/>
      <c r="O27" s="221"/>
      <c r="P27" s="221"/>
      <c r="Q27" s="222"/>
      <c r="R27" s="228"/>
      <c r="S27" s="229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53"/>
      <c r="AK27" s="234"/>
      <c r="AL27" s="235"/>
      <c r="AM27" s="92" t="s">
        <v>54</v>
      </c>
      <c r="AN27" s="87"/>
      <c r="AO27" s="87"/>
      <c r="AP27" s="87"/>
      <c r="AQ27" s="87"/>
      <c r="AR27" s="87"/>
      <c r="AS27" s="87"/>
      <c r="AT27" s="88"/>
      <c r="AU27" s="92" t="s">
        <v>55</v>
      </c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8"/>
      <c r="BI27" s="92" t="s">
        <v>56</v>
      </c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8"/>
      <c r="BX27" s="251" t="s">
        <v>132</v>
      </c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3"/>
      <c r="CP27" s="245"/>
      <c r="CQ27" s="246"/>
      <c r="CR27" s="246"/>
      <c r="CS27" s="246"/>
      <c r="CT27" s="246"/>
      <c r="CU27" s="246"/>
      <c r="CV27" s="246"/>
      <c r="CW27" s="247"/>
      <c r="CX27" s="246"/>
      <c r="CY27" s="246"/>
      <c r="CZ27" s="246"/>
      <c r="DA27" s="246"/>
      <c r="DB27" s="267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68"/>
      <c r="DN27" s="10"/>
      <c r="DO27" s="41"/>
      <c r="DP27" s="41"/>
      <c r="DQ27" s="41"/>
      <c r="DR27" s="41"/>
      <c r="DS27" s="41"/>
      <c r="DT27" s="41"/>
      <c r="DU27" s="41"/>
      <c r="DV27" s="41"/>
      <c r="DW27" s="41"/>
      <c r="DX27" s="41"/>
    </row>
    <row r="28" spans="1:128" ht="8.25" customHeight="1">
      <c r="A28" s="210"/>
      <c r="B28" s="211"/>
      <c r="C28" s="215"/>
      <c r="D28" s="215"/>
      <c r="E28" s="215"/>
      <c r="F28" s="215"/>
      <c r="G28" s="215"/>
      <c r="H28" s="215"/>
      <c r="I28" s="215"/>
      <c r="J28" s="215"/>
      <c r="K28" s="215"/>
      <c r="L28" s="220"/>
      <c r="M28" s="221"/>
      <c r="N28" s="221"/>
      <c r="O28" s="221"/>
      <c r="P28" s="221"/>
      <c r="Q28" s="222"/>
      <c r="R28" s="228"/>
      <c r="S28" s="229"/>
      <c r="T28" s="87" t="s">
        <v>57</v>
      </c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8"/>
      <c r="AK28" s="234"/>
      <c r="AL28" s="235"/>
      <c r="AM28" s="93"/>
      <c r="AN28" s="90"/>
      <c r="AO28" s="90"/>
      <c r="AP28" s="90"/>
      <c r="AQ28" s="90"/>
      <c r="AR28" s="90"/>
      <c r="AS28" s="90"/>
      <c r="AT28" s="91"/>
      <c r="AU28" s="238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53"/>
      <c r="BI28" s="238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53"/>
      <c r="BX28" s="254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6"/>
      <c r="CP28" s="269"/>
      <c r="CQ28" s="240" t="s">
        <v>58</v>
      </c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73"/>
      <c r="DN28" s="10"/>
      <c r="DO28" s="41"/>
      <c r="DP28" s="41"/>
      <c r="DQ28" s="41"/>
      <c r="DR28" s="41"/>
      <c r="DS28" s="41"/>
      <c r="DT28" s="41"/>
      <c r="DU28" s="41"/>
      <c r="DV28" s="41"/>
      <c r="DW28" s="41"/>
      <c r="DX28" s="41"/>
    </row>
    <row r="29" spans="1:128" ht="8.25" customHeight="1">
      <c r="A29" s="210"/>
      <c r="B29" s="211"/>
      <c r="C29" s="215"/>
      <c r="D29" s="215"/>
      <c r="E29" s="215"/>
      <c r="F29" s="215"/>
      <c r="G29" s="215"/>
      <c r="H29" s="215"/>
      <c r="I29" s="215"/>
      <c r="J29" s="215"/>
      <c r="K29" s="215"/>
      <c r="L29" s="220"/>
      <c r="M29" s="221"/>
      <c r="N29" s="221"/>
      <c r="O29" s="221"/>
      <c r="P29" s="221"/>
      <c r="Q29" s="222"/>
      <c r="R29" s="228"/>
      <c r="S29" s="229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1"/>
      <c r="AK29" s="234"/>
      <c r="AL29" s="235"/>
      <c r="AM29" s="93"/>
      <c r="AN29" s="90"/>
      <c r="AO29" s="90"/>
      <c r="AP29" s="90"/>
      <c r="AQ29" s="90"/>
      <c r="AR29" s="90"/>
      <c r="AS29" s="90"/>
      <c r="AT29" s="91"/>
      <c r="AU29" s="93" t="s">
        <v>59</v>
      </c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1"/>
      <c r="BI29" s="93" t="s">
        <v>60</v>
      </c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1"/>
      <c r="BX29" s="257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9"/>
      <c r="CP29" s="270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74"/>
      <c r="DN29" s="10"/>
      <c r="DO29" s="41"/>
      <c r="DP29" s="41"/>
      <c r="DQ29" s="41"/>
      <c r="DR29" s="41"/>
      <c r="DS29" s="41"/>
      <c r="DT29" s="41"/>
      <c r="DU29" s="41"/>
      <c r="DV29" s="41"/>
      <c r="DW29" s="41"/>
      <c r="DX29" s="41"/>
    </row>
    <row r="30" spans="1:128" ht="8.25" customHeight="1">
      <c r="A30" s="210"/>
      <c r="B30" s="211"/>
      <c r="C30" s="215"/>
      <c r="D30" s="215"/>
      <c r="E30" s="215"/>
      <c r="F30" s="215"/>
      <c r="G30" s="215"/>
      <c r="H30" s="215"/>
      <c r="I30" s="215"/>
      <c r="J30" s="215"/>
      <c r="K30" s="215"/>
      <c r="L30" s="220"/>
      <c r="M30" s="221"/>
      <c r="N30" s="221"/>
      <c r="O30" s="221"/>
      <c r="P30" s="221"/>
      <c r="Q30" s="222"/>
      <c r="R30" s="228"/>
      <c r="S30" s="229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  <c r="AK30" s="234"/>
      <c r="AL30" s="235"/>
      <c r="AM30" s="93"/>
      <c r="AN30" s="90"/>
      <c r="AO30" s="90"/>
      <c r="AP30" s="90"/>
      <c r="AQ30" s="90"/>
      <c r="AR30" s="90"/>
      <c r="AS30" s="90"/>
      <c r="AT30" s="91"/>
      <c r="AU30" s="93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1"/>
      <c r="BI30" s="93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1"/>
      <c r="BX30" s="254" t="s">
        <v>133</v>
      </c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6"/>
      <c r="CP30" s="270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74"/>
      <c r="DN30" s="10"/>
      <c r="DO30" s="41"/>
      <c r="DP30" s="41"/>
      <c r="DQ30" s="41"/>
      <c r="DR30" s="41"/>
      <c r="DS30" s="41"/>
      <c r="DT30" s="41"/>
      <c r="DU30" s="41"/>
      <c r="DV30" s="41"/>
      <c r="DW30" s="41"/>
      <c r="DX30" s="41"/>
    </row>
    <row r="31" spans="1:128" ht="8.25" customHeight="1" thickBot="1">
      <c r="A31" s="212"/>
      <c r="B31" s="213"/>
      <c r="C31" s="216"/>
      <c r="D31" s="216"/>
      <c r="E31" s="216"/>
      <c r="F31" s="216"/>
      <c r="G31" s="216"/>
      <c r="H31" s="216"/>
      <c r="I31" s="216"/>
      <c r="J31" s="216"/>
      <c r="K31" s="216"/>
      <c r="L31" s="223"/>
      <c r="M31" s="224"/>
      <c r="N31" s="224"/>
      <c r="O31" s="224"/>
      <c r="P31" s="224"/>
      <c r="Q31" s="225"/>
      <c r="R31" s="230"/>
      <c r="S31" s="231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9"/>
      <c r="AK31" s="236"/>
      <c r="AL31" s="237"/>
      <c r="AM31" s="250"/>
      <c r="AN31" s="248"/>
      <c r="AO31" s="248"/>
      <c r="AP31" s="248"/>
      <c r="AQ31" s="248"/>
      <c r="AR31" s="248"/>
      <c r="AS31" s="248"/>
      <c r="AT31" s="249"/>
      <c r="AU31" s="250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9"/>
      <c r="BI31" s="250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9"/>
      <c r="BX31" s="260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2"/>
      <c r="CP31" s="271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5"/>
      <c r="DN31" s="10"/>
      <c r="DO31" s="41"/>
      <c r="DP31" s="41"/>
      <c r="DQ31" s="41"/>
      <c r="DR31" s="41"/>
      <c r="DS31" s="41"/>
      <c r="DT31" s="41"/>
      <c r="DU31" s="41"/>
      <c r="DV31" s="41"/>
      <c r="DW31" s="41"/>
      <c r="DX31" s="41"/>
    </row>
    <row r="32" spans="1:142" ht="12" customHeight="1" thickTop="1">
      <c r="A32" s="276" t="s">
        <v>61</v>
      </c>
      <c r="B32" s="277"/>
      <c r="C32" s="280"/>
      <c r="D32" s="281"/>
      <c r="E32" s="281"/>
      <c r="F32" s="281"/>
      <c r="G32" s="281"/>
      <c r="H32" s="281"/>
      <c r="I32" s="281"/>
      <c r="J32" s="281"/>
      <c r="K32" s="281"/>
      <c r="L32" s="286"/>
      <c r="M32" s="286"/>
      <c r="N32" s="286"/>
      <c r="O32" s="286"/>
      <c r="P32" s="286"/>
      <c r="Q32" s="287"/>
      <c r="R32" s="292"/>
      <c r="S32" s="293"/>
      <c r="T32" s="302"/>
      <c r="U32" s="302"/>
      <c r="V32" s="302"/>
      <c r="W32" s="302"/>
      <c r="X32" s="302"/>
      <c r="Y32" s="302"/>
      <c r="Z32" s="302"/>
      <c r="AA32" s="302"/>
      <c r="AB32" s="305" t="s">
        <v>62</v>
      </c>
      <c r="AC32" s="302"/>
      <c r="AD32" s="302"/>
      <c r="AE32" s="302"/>
      <c r="AF32" s="302"/>
      <c r="AG32" s="302"/>
      <c r="AH32" s="302"/>
      <c r="AI32" s="302"/>
      <c r="AJ32" s="308"/>
      <c r="AK32" s="315"/>
      <c r="AL32" s="316"/>
      <c r="AM32" s="311"/>
      <c r="AN32" s="312"/>
      <c r="AO32" s="312"/>
      <c r="AP32" s="327"/>
      <c r="AQ32" s="327"/>
      <c r="AR32" s="327"/>
      <c r="AS32" s="368" t="s">
        <v>63</v>
      </c>
      <c r="AT32" s="369"/>
      <c r="AU32" s="371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3"/>
      <c r="BI32" s="384" t="s">
        <v>122</v>
      </c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6"/>
      <c r="BX32" s="335"/>
      <c r="BY32" s="336"/>
      <c r="BZ32" s="336"/>
      <c r="CA32" s="336"/>
      <c r="CB32" s="336"/>
      <c r="CC32" s="336"/>
      <c r="CD32" s="341" t="s">
        <v>64</v>
      </c>
      <c r="CE32" s="341"/>
      <c r="CF32" s="341"/>
      <c r="CG32" s="400" t="s">
        <v>65</v>
      </c>
      <c r="CH32" s="400"/>
      <c r="CI32" s="400"/>
      <c r="CJ32" s="400"/>
      <c r="CK32" s="400"/>
      <c r="CL32" s="400"/>
      <c r="CM32" s="400"/>
      <c r="CN32" s="400"/>
      <c r="CO32" s="401"/>
      <c r="CP32" s="406"/>
      <c r="CQ32" s="407"/>
      <c r="CR32" s="407"/>
      <c r="CS32" s="408"/>
      <c r="CT32" s="415"/>
      <c r="CU32" s="415"/>
      <c r="CV32" s="415"/>
      <c r="CW32" s="415"/>
      <c r="CX32" s="415"/>
      <c r="CY32" s="415"/>
      <c r="CZ32" s="415"/>
      <c r="DA32" s="415"/>
      <c r="DB32" s="415"/>
      <c r="DC32" s="415"/>
      <c r="DD32" s="415"/>
      <c r="DE32" s="415"/>
      <c r="DF32" s="415"/>
      <c r="DG32" s="415"/>
      <c r="DH32" s="415"/>
      <c r="DI32" s="415"/>
      <c r="DJ32" s="415"/>
      <c r="DK32" s="415"/>
      <c r="DL32" s="415"/>
      <c r="DM32" s="436"/>
      <c r="DN32" s="10"/>
      <c r="DO32" s="42" t="s">
        <v>66</v>
      </c>
      <c r="DP32" s="42" t="s">
        <v>67</v>
      </c>
      <c r="DQ32" s="42" t="s">
        <v>68</v>
      </c>
      <c r="DR32" s="42" t="s">
        <v>54</v>
      </c>
      <c r="DS32" s="42" t="s">
        <v>69</v>
      </c>
      <c r="DT32" s="42" t="s">
        <v>70</v>
      </c>
      <c r="DU32" s="42" t="s">
        <v>71</v>
      </c>
      <c r="DV32" s="42" t="s">
        <v>72</v>
      </c>
      <c r="DW32" s="42" t="s">
        <v>73</v>
      </c>
      <c r="DX32" s="42" t="s">
        <v>74</v>
      </c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</row>
    <row r="33" spans="1:142" ht="7.5" customHeight="1">
      <c r="A33" s="278"/>
      <c r="B33" s="279"/>
      <c r="C33" s="282"/>
      <c r="D33" s="283"/>
      <c r="E33" s="283"/>
      <c r="F33" s="283"/>
      <c r="G33" s="283"/>
      <c r="H33" s="283"/>
      <c r="I33" s="283"/>
      <c r="J33" s="283"/>
      <c r="K33" s="283"/>
      <c r="L33" s="288"/>
      <c r="M33" s="288"/>
      <c r="N33" s="288"/>
      <c r="O33" s="288"/>
      <c r="P33" s="288"/>
      <c r="Q33" s="289"/>
      <c r="R33" s="294"/>
      <c r="S33" s="295"/>
      <c r="T33" s="303"/>
      <c r="U33" s="303"/>
      <c r="V33" s="303"/>
      <c r="W33" s="303"/>
      <c r="X33" s="303"/>
      <c r="Y33" s="303"/>
      <c r="Z33" s="303"/>
      <c r="AA33" s="303"/>
      <c r="AB33" s="306"/>
      <c r="AC33" s="303"/>
      <c r="AD33" s="303"/>
      <c r="AE33" s="303"/>
      <c r="AF33" s="303"/>
      <c r="AG33" s="303"/>
      <c r="AH33" s="303"/>
      <c r="AI33" s="303"/>
      <c r="AJ33" s="309"/>
      <c r="AK33" s="317"/>
      <c r="AL33" s="318"/>
      <c r="AM33" s="313"/>
      <c r="AN33" s="314"/>
      <c r="AO33" s="314"/>
      <c r="AP33" s="328"/>
      <c r="AQ33" s="328"/>
      <c r="AR33" s="328"/>
      <c r="AS33" s="333"/>
      <c r="AT33" s="370"/>
      <c r="AU33" s="374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6"/>
      <c r="BI33" s="387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9"/>
      <c r="BX33" s="337"/>
      <c r="BY33" s="338"/>
      <c r="BZ33" s="338"/>
      <c r="CA33" s="338"/>
      <c r="CB33" s="338"/>
      <c r="CC33" s="338"/>
      <c r="CD33" s="342"/>
      <c r="CE33" s="342"/>
      <c r="CF33" s="342"/>
      <c r="CG33" s="402"/>
      <c r="CH33" s="402"/>
      <c r="CI33" s="402"/>
      <c r="CJ33" s="402"/>
      <c r="CK33" s="402"/>
      <c r="CL33" s="402"/>
      <c r="CM33" s="402"/>
      <c r="CN33" s="402"/>
      <c r="CO33" s="403"/>
      <c r="CP33" s="409"/>
      <c r="CQ33" s="410"/>
      <c r="CR33" s="410"/>
      <c r="CS33" s="411"/>
      <c r="CT33" s="416"/>
      <c r="CU33" s="416"/>
      <c r="CV33" s="416"/>
      <c r="CW33" s="416"/>
      <c r="CX33" s="416"/>
      <c r="CY33" s="416"/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416"/>
      <c r="DM33" s="437"/>
      <c r="DN33" s="10"/>
      <c r="DO33" s="42" t="s">
        <v>75</v>
      </c>
      <c r="DP33" s="42" t="s">
        <v>76</v>
      </c>
      <c r="DQ33" s="42" t="str">
        <f>種別名</f>
        <v>少年男子</v>
      </c>
      <c r="DR33" s="42">
        <f>IF(ISERROR(FIND("ERR",CONCATENATE(IF($AM32="","ERR",$AM32),IF($AP32="","ERR",$AP32),IF($AM37="","ERR",$AM37),IF($AQ37="","ERR",$AQ37)))),CONCATENATE($AM32,$AP32,"/",$AM37,"/",$AQ37),"")</f>
      </c>
      <c r="DS33" s="42" t="b">
        <f>ISERROR(DATEVALUE($DR33))</f>
        <v>1</v>
      </c>
      <c r="DT33" s="42" t="s">
        <v>77</v>
      </c>
      <c r="DU33" s="42">
        <f>IF($BX35&lt;&gt;"",CONCATENATE("20",$BX35),"")</f>
      </c>
      <c r="DV33" s="42" t="e">
        <f>DATEVALUE(CONCATENATE($DU33,"/",$CB35))</f>
        <v>#VALUE!</v>
      </c>
      <c r="DW33" s="42" t="str">
        <f>DR36</f>
        <v>－</v>
      </c>
      <c r="DX33" s="42" t="str">
        <f>CONCATENATE($A32,"／",$A36)</f>
        <v>監督／専任</v>
      </c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</row>
    <row r="34" spans="1:142" ht="7.5" customHeight="1">
      <c r="A34" s="278"/>
      <c r="B34" s="279"/>
      <c r="C34" s="282"/>
      <c r="D34" s="283"/>
      <c r="E34" s="283"/>
      <c r="F34" s="283"/>
      <c r="G34" s="283"/>
      <c r="H34" s="283"/>
      <c r="I34" s="283"/>
      <c r="J34" s="283"/>
      <c r="K34" s="283"/>
      <c r="L34" s="288"/>
      <c r="M34" s="288"/>
      <c r="N34" s="288"/>
      <c r="O34" s="288"/>
      <c r="P34" s="288"/>
      <c r="Q34" s="289"/>
      <c r="R34" s="294"/>
      <c r="S34" s="295"/>
      <c r="T34" s="303"/>
      <c r="U34" s="303"/>
      <c r="V34" s="303"/>
      <c r="W34" s="303"/>
      <c r="X34" s="303"/>
      <c r="Y34" s="303"/>
      <c r="Z34" s="303"/>
      <c r="AA34" s="303"/>
      <c r="AB34" s="306"/>
      <c r="AC34" s="303"/>
      <c r="AD34" s="303"/>
      <c r="AE34" s="303"/>
      <c r="AF34" s="303"/>
      <c r="AG34" s="303"/>
      <c r="AH34" s="303"/>
      <c r="AI34" s="303"/>
      <c r="AJ34" s="309"/>
      <c r="AK34" s="317"/>
      <c r="AL34" s="318"/>
      <c r="AM34" s="313"/>
      <c r="AN34" s="314"/>
      <c r="AO34" s="314"/>
      <c r="AP34" s="328"/>
      <c r="AQ34" s="328"/>
      <c r="AR34" s="328"/>
      <c r="AS34" s="333"/>
      <c r="AT34" s="370"/>
      <c r="AU34" s="374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6"/>
      <c r="BI34" s="387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9"/>
      <c r="BX34" s="339"/>
      <c r="BY34" s="340"/>
      <c r="BZ34" s="340"/>
      <c r="CA34" s="340"/>
      <c r="CB34" s="340"/>
      <c r="CC34" s="340"/>
      <c r="CD34" s="343"/>
      <c r="CE34" s="343"/>
      <c r="CF34" s="343"/>
      <c r="CG34" s="404"/>
      <c r="CH34" s="404"/>
      <c r="CI34" s="404"/>
      <c r="CJ34" s="404"/>
      <c r="CK34" s="404"/>
      <c r="CL34" s="404"/>
      <c r="CM34" s="404"/>
      <c r="CN34" s="404"/>
      <c r="CO34" s="405"/>
      <c r="CP34" s="409"/>
      <c r="CQ34" s="410"/>
      <c r="CR34" s="410"/>
      <c r="CS34" s="411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416"/>
      <c r="DM34" s="437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</row>
    <row r="35" spans="1:142" ht="12" customHeight="1">
      <c r="A35" s="278"/>
      <c r="B35" s="279"/>
      <c r="C35" s="282"/>
      <c r="D35" s="283"/>
      <c r="E35" s="283"/>
      <c r="F35" s="283"/>
      <c r="G35" s="283"/>
      <c r="H35" s="283"/>
      <c r="I35" s="283"/>
      <c r="J35" s="283"/>
      <c r="K35" s="283"/>
      <c r="L35" s="288"/>
      <c r="M35" s="288"/>
      <c r="N35" s="288"/>
      <c r="O35" s="288"/>
      <c r="P35" s="288"/>
      <c r="Q35" s="289"/>
      <c r="R35" s="294"/>
      <c r="S35" s="295"/>
      <c r="T35" s="304"/>
      <c r="U35" s="304"/>
      <c r="V35" s="304"/>
      <c r="W35" s="304"/>
      <c r="X35" s="304"/>
      <c r="Y35" s="304"/>
      <c r="Z35" s="304"/>
      <c r="AA35" s="304"/>
      <c r="AB35" s="307"/>
      <c r="AC35" s="304"/>
      <c r="AD35" s="304"/>
      <c r="AE35" s="304"/>
      <c r="AF35" s="304"/>
      <c r="AG35" s="304"/>
      <c r="AH35" s="304"/>
      <c r="AI35" s="304"/>
      <c r="AJ35" s="310"/>
      <c r="AK35" s="317"/>
      <c r="AL35" s="318"/>
      <c r="AM35" s="313"/>
      <c r="AN35" s="314"/>
      <c r="AO35" s="314"/>
      <c r="AP35" s="328"/>
      <c r="AQ35" s="328"/>
      <c r="AR35" s="328"/>
      <c r="AS35" s="333"/>
      <c r="AT35" s="370"/>
      <c r="AU35" s="377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9"/>
      <c r="BI35" s="390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2"/>
      <c r="BX35" s="439"/>
      <c r="BY35" s="439"/>
      <c r="BZ35" s="441" t="s">
        <v>63</v>
      </c>
      <c r="CA35" s="441"/>
      <c r="CB35" s="439"/>
      <c r="CC35" s="439"/>
      <c r="CD35" s="441" t="s">
        <v>78</v>
      </c>
      <c r="CE35" s="441"/>
      <c r="CF35" s="366" t="s">
        <v>79</v>
      </c>
      <c r="CG35" s="366"/>
      <c r="CH35" s="43"/>
      <c r="CI35" s="43"/>
      <c r="CJ35" s="43"/>
      <c r="CK35" s="43"/>
      <c r="CL35" s="43"/>
      <c r="CM35" s="44"/>
      <c r="CN35" s="442" t="s">
        <v>80</v>
      </c>
      <c r="CO35" s="443"/>
      <c r="CP35" s="412"/>
      <c r="CQ35" s="413"/>
      <c r="CR35" s="413"/>
      <c r="CS35" s="414"/>
      <c r="CT35" s="417"/>
      <c r="CU35" s="417"/>
      <c r="CV35" s="417"/>
      <c r="CW35" s="417"/>
      <c r="CX35" s="417"/>
      <c r="CY35" s="417"/>
      <c r="CZ35" s="417"/>
      <c r="DA35" s="417"/>
      <c r="DB35" s="417"/>
      <c r="DC35" s="417"/>
      <c r="DD35" s="417"/>
      <c r="DE35" s="417"/>
      <c r="DF35" s="417"/>
      <c r="DG35" s="417"/>
      <c r="DH35" s="417"/>
      <c r="DI35" s="417"/>
      <c r="DJ35" s="417"/>
      <c r="DK35" s="417"/>
      <c r="DL35" s="417"/>
      <c r="DM35" s="438"/>
      <c r="DN35" s="10"/>
      <c r="DO35" s="42" t="s">
        <v>81</v>
      </c>
      <c r="DP35" s="42" t="s">
        <v>82</v>
      </c>
      <c r="DQ35" s="42" t="s">
        <v>83</v>
      </c>
      <c r="DR35" s="45" t="s">
        <v>84</v>
      </c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</row>
    <row r="36" spans="1:142" ht="15.75" customHeight="1">
      <c r="A36" s="298" t="s">
        <v>85</v>
      </c>
      <c r="B36" s="299"/>
      <c r="C36" s="282"/>
      <c r="D36" s="283"/>
      <c r="E36" s="283"/>
      <c r="F36" s="283"/>
      <c r="G36" s="283"/>
      <c r="H36" s="283"/>
      <c r="I36" s="283"/>
      <c r="J36" s="283"/>
      <c r="K36" s="283"/>
      <c r="L36" s="288"/>
      <c r="M36" s="288"/>
      <c r="N36" s="288"/>
      <c r="O36" s="288"/>
      <c r="P36" s="288"/>
      <c r="Q36" s="289"/>
      <c r="R36" s="294"/>
      <c r="S36" s="295"/>
      <c r="T36" s="321"/>
      <c r="U36" s="321"/>
      <c r="V36" s="321"/>
      <c r="W36" s="321"/>
      <c r="X36" s="321"/>
      <c r="Y36" s="321"/>
      <c r="Z36" s="321"/>
      <c r="AA36" s="321"/>
      <c r="AB36" s="323" t="s">
        <v>86</v>
      </c>
      <c r="AC36" s="321"/>
      <c r="AD36" s="321"/>
      <c r="AE36" s="321"/>
      <c r="AF36" s="321"/>
      <c r="AG36" s="321"/>
      <c r="AH36" s="321"/>
      <c r="AI36" s="321"/>
      <c r="AJ36" s="325"/>
      <c r="AK36" s="317"/>
      <c r="AL36" s="318"/>
      <c r="AM36" s="313"/>
      <c r="AN36" s="314"/>
      <c r="AO36" s="314"/>
      <c r="AP36" s="328"/>
      <c r="AQ36" s="328"/>
      <c r="AR36" s="328"/>
      <c r="AS36" s="333"/>
      <c r="AT36" s="370"/>
      <c r="AU36" s="380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44"/>
      <c r="BJ36" s="345"/>
      <c r="BK36" s="345"/>
      <c r="BL36" s="345"/>
      <c r="BM36" s="345"/>
      <c r="BN36" s="348" t="s">
        <v>87</v>
      </c>
      <c r="BO36" s="349"/>
      <c r="BP36" s="354"/>
      <c r="BQ36" s="354"/>
      <c r="BR36" s="354"/>
      <c r="BS36" s="354"/>
      <c r="BT36" s="354"/>
      <c r="BU36" s="356" t="s">
        <v>120</v>
      </c>
      <c r="BV36" s="356"/>
      <c r="BW36" s="357"/>
      <c r="BX36" s="440"/>
      <c r="BY36" s="440"/>
      <c r="BZ36" s="441"/>
      <c r="CA36" s="441"/>
      <c r="CB36" s="440"/>
      <c r="CC36" s="440"/>
      <c r="CD36" s="441"/>
      <c r="CE36" s="441"/>
      <c r="CF36" s="366"/>
      <c r="CG36" s="366"/>
      <c r="CH36" s="446"/>
      <c r="CI36" s="446"/>
      <c r="CJ36" s="446"/>
      <c r="CK36" s="446"/>
      <c r="CL36" s="446"/>
      <c r="CM36" s="446"/>
      <c r="CN36" s="366"/>
      <c r="CO36" s="444"/>
      <c r="CP36" s="447" t="s">
        <v>88</v>
      </c>
      <c r="CQ36" s="448"/>
      <c r="CR36" s="448"/>
      <c r="CS36" s="448"/>
      <c r="CT36" s="448"/>
      <c r="CU36" s="449"/>
      <c r="CV36" s="394"/>
      <c r="CW36" s="395"/>
      <c r="CX36" s="395"/>
      <c r="CY36" s="395"/>
      <c r="CZ36" s="395"/>
      <c r="DA36" s="395"/>
      <c r="DB36" s="395"/>
      <c r="DC36" s="395"/>
      <c r="DD36" s="395"/>
      <c r="DE36" s="395"/>
      <c r="DF36" s="395"/>
      <c r="DG36" s="395"/>
      <c r="DH36" s="395"/>
      <c r="DI36" s="395"/>
      <c r="DJ36" s="395"/>
      <c r="DK36" s="395"/>
      <c r="DL36" s="395"/>
      <c r="DM36" s="396"/>
      <c r="DN36" s="10"/>
      <c r="DO36" s="42" t="s">
        <v>89</v>
      </c>
      <c r="DP36" s="42" t="s">
        <v>89</v>
      </c>
      <c r="DQ36" s="42" t="s">
        <v>89</v>
      </c>
      <c r="DR36" s="45" t="s">
        <v>89</v>
      </c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</row>
    <row r="37" spans="1:142" ht="12" customHeight="1">
      <c r="A37" s="298"/>
      <c r="B37" s="299"/>
      <c r="C37" s="282"/>
      <c r="D37" s="283"/>
      <c r="E37" s="283"/>
      <c r="F37" s="283"/>
      <c r="G37" s="283"/>
      <c r="H37" s="283"/>
      <c r="I37" s="283"/>
      <c r="J37" s="283"/>
      <c r="K37" s="283"/>
      <c r="L37" s="288"/>
      <c r="M37" s="288"/>
      <c r="N37" s="288"/>
      <c r="O37" s="288"/>
      <c r="P37" s="288"/>
      <c r="Q37" s="289"/>
      <c r="R37" s="294"/>
      <c r="S37" s="295"/>
      <c r="T37" s="303"/>
      <c r="U37" s="303"/>
      <c r="V37" s="303"/>
      <c r="W37" s="303"/>
      <c r="X37" s="303"/>
      <c r="Y37" s="303"/>
      <c r="Z37" s="303"/>
      <c r="AA37" s="303"/>
      <c r="AB37" s="306"/>
      <c r="AC37" s="303"/>
      <c r="AD37" s="303"/>
      <c r="AE37" s="303"/>
      <c r="AF37" s="303"/>
      <c r="AG37" s="303"/>
      <c r="AH37" s="303"/>
      <c r="AI37" s="303"/>
      <c r="AJ37" s="309"/>
      <c r="AK37" s="317"/>
      <c r="AL37" s="318"/>
      <c r="AM37" s="329"/>
      <c r="AN37" s="330"/>
      <c r="AO37" s="333" t="s">
        <v>78</v>
      </c>
      <c r="AP37" s="333"/>
      <c r="AQ37" s="330"/>
      <c r="AR37" s="330"/>
      <c r="AS37" s="333" t="s">
        <v>90</v>
      </c>
      <c r="AT37" s="370"/>
      <c r="AU37" s="380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175"/>
      <c r="BJ37" s="176"/>
      <c r="BK37" s="176"/>
      <c r="BL37" s="176"/>
      <c r="BM37" s="176"/>
      <c r="BN37" s="350"/>
      <c r="BO37" s="351"/>
      <c r="BP37" s="354"/>
      <c r="BQ37" s="354"/>
      <c r="BR37" s="354"/>
      <c r="BS37" s="354"/>
      <c r="BT37" s="354"/>
      <c r="BU37" s="356"/>
      <c r="BV37" s="356"/>
      <c r="BW37" s="357"/>
      <c r="BX37" s="440"/>
      <c r="BY37" s="440"/>
      <c r="BZ37" s="441"/>
      <c r="CA37" s="441"/>
      <c r="CB37" s="440"/>
      <c r="CC37" s="440"/>
      <c r="CD37" s="441"/>
      <c r="CE37" s="441"/>
      <c r="CF37" s="367"/>
      <c r="CG37" s="367"/>
      <c r="CH37" s="43"/>
      <c r="CI37" s="43"/>
      <c r="CJ37" s="43"/>
      <c r="CK37" s="43"/>
      <c r="CL37" s="43"/>
      <c r="CM37" s="46"/>
      <c r="CN37" s="367"/>
      <c r="CO37" s="445"/>
      <c r="CP37" s="450"/>
      <c r="CQ37" s="451"/>
      <c r="CR37" s="451"/>
      <c r="CS37" s="451"/>
      <c r="CT37" s="451"/>
      <c r="CU37" s="452"/>
      <c r="CV37" s="397"/>
      <c r="CW37" s="398"/>
      <c r="CX37" s="398"/>
      <c r="CY37" s="398"/>
      <c r="CZ37" s="398"/>
      <c r="DA37" s="398"/>
      <c r="DB37" s="398"/>
      <c r="DC37" s="398"/>
      <c r="DD37" s="398"/>
      <c r="DE37" s="398"/>
      <c r="DF37" s="398"/>
      <c r="DG37" s="398"/>
      <c r="DH37" s="398"/>
      <c r="DI37" s="398"/>
      <c r="DJ37" s="398"/>
      <c r="DK37" s="398"/>
      <c r="DL37" s="398"/>
      <c r="DM37" s="399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</row>
    <row r="38" spans="1:142" ht="15.75" customHeight="1">
      <c r="A38" s="298"/>
      <c r="B38" s="299"/>
      <c r="C38" s="282"/>
      <c r="D38" s="283"/>
      <c r="E38" s="283"/>
      <c r="F38" s="283"/>
      <c r="G38" s="283"/>
      <c r="H38" s="283"/>
      <c r="I38" s="283"/>
      <c r="J38" s="283"/>
      <c r="K38" s="283"/>
      <c r="L38" s="288"/>
      <c r="M38" s="288"/>
      <c r="N38" s="288"/>
      <c r="O38" s="288"/>
      <c r="P38" s="288"/>
      <c r="Q38" s="289"/>
      <c r="R38" s="294"/>
      <c r="S38" s="295"/>
      <c r="T38" s="303"/>
      <c r="U38" s="303"/>
      <c r="V38" s="303"/>
      <c r="W38" s="303"/>
      <c r="X38" s="303"/>
      <c r="Y38" s="303"/>
      <c r="Z38" s="303"/>
      <c r="AA38" s="303"/>
      <c r="AB38" s="306"/>
      <c r="AC38" s="303"/>
      <c r="AD38" s="303"/>
      <c r="AE38" s="303"/>
      <c r="AF38" s="303"/>
      <c r="AG38" s="303"/>
      <c r="AH38" s="303"/>
      <c r="AI38" s="303"/>
      <c r="AJ38" s="309"/>
      <c r="AK38" s="317"/>
      <c r="AL38" s="318"/>
      <c r="AM38" s="329"/>
      <c r="AN38" s="330"/>
      <c r="AO38" s="333"/>
      <c r="AP38" s="333"/>
      <c r="AQ38" s="330"/>
      <c r="AR38" s="330"/>
      <c r="AS38" s="333"/>
      <c r="AT38" s="370"/>
      <c r="AU38" s="380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175"/>
      <c r="BJ38" s="176"/>
      <c r="BK38" s="176"/>
      <c r="BL38" s="176"/>
      <c r="BM38" s="176"/>
      <c r="BN38" s="350"/>
      <c r="BO38" s="351"/>
      <c r="BP38" s="354"/>
      <c r="BQ38" s="354"/>
      <c r="BR38" s="354"/>
      <c r="BS38" s="354"/>
      <c r="BT38" s="354"/>
      <c r="BU38" s="356"/>
      <c r="BV38" s="356"/>
      <c r="BW38" s="357"/>
      <c r="BX38" s="360"/>
      <c r="BY38" s="361"/>
      <c r="BZ38" s="361"/>
      <c r="CA38" s="361"/>
      <c r="CB38" s="361"/>
      <c r="CC38" s="361"/>
      <c r="CD38" s="364" t="s">
        <v>64</v>
      </c>
      <c r="CE38" s="364"/>
      <c r="CF38" s="364"/>
      <c r="CG38" s="453"/>
      <c r="CH38" s="453"/>
      <c r="CI38" s="453"/>
      <c r="CJ38" s="453"/>
      <c r="CK38" s="453"/>
      <c r="CL38" s="453"/>
      <c r="CM38" s="453"/>
      <c r="CN38" s="453"/>
      <c r="CO38" s="454"/>
      <c r="CP38" s="418" t="s">
        <v>91</v>
      </c>
      <c r="CQ38" s="419"/>
      <c r="CR38" s="419"/>
      <c r="CS38" s="419"/>
      <c r="CT38" s="419"/>
      <c r="CU38" s="420"/>
      <c r="CV38" s="427"/>
      <c r="CW38" s="428"/>
      <c r="CX38" s="428"/>
      <c r="CY38" s="428"/>
      <c r="CZ38" s="428"/>
      <c r="DA38" s="428"/>
      <c r="DB38" s="428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29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</row>
    <row r="39" spans="1:142" ht="7.5" customHeight="1">
      <c r="A39" s="298"/>
      <c r="B39" s="299"/>
      <c r="C39" s="282"/>
      <c r="D39" s="283"/>
      <c r="E39" s="283"/>
      <c r="F39" s="283"/>
      <c r="G39" s="283"/>
      <c r="H39" s="283"/>
      <c r="I39" s="283"/>
      <c r="J39" s="283"/>
      <c r="K39" s="283"/>
      <c r="L39" s="288"/>
      <c r="M39" s="288"/>
      <c r="N39" s="288"/>
      <c r="O39" s="288"/>
      <c r="P39" s="288"/>
      <c r="Q39" s="289"/>
      <c r="R39" s="294"/>
      <c r="S39" s="295"/>
      <c r="T39" s="303"/>
      <c r="U39" s="303"/>
      <c r="V39" s="303"/>
      <c r="W39" s="303"/>
      <c r="X39" s="303"/>
      <c r="Y39" s="303"/>
      <c r="Z39" s="303"/>
      <c r="AA39" s="303"/>
      <c r="AB39" s="306"/>
      <c r="AC39" s="303"/>
      <c r="AD39" s="303"/>
      <c r="AE39" s="303"/>
      <c r="AF39" s="303"/>
      <c r="AG39" s="303"/>
      <c r="AH39" s="303"/>
      <c r="AI39" s="303"/>
      <c r="AJ39" s="309"/>
      <c r="AK39" s="317"/>
      <c r="AL39" s="318"/>
      <c r="AM39" s="329"/>
      <c r="AN39" s="330"/>
      <c r="AO39" s="333"/>
      <c r="AP39" s="333"/>
      <c r="AQ39" s="330"/>
      <c r="AR39" s="330"/>
      <c r="AS39" s="333"/>
      <c r="AT39" s="370"/>
      <c r="AU39" s="380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175"/>
      <c r="BJ39" s="176"/>
      <c r="BK39" s="176"/>
      <c r="BL39" s="176"/>
      <c r="BM39" s="176"/>
      <c r="BN39" s="350"/>
      <c r="BO39" s="351"/>
      <c r="BP39" s="354"/>
      <c r="BQ39" s="354"/>
      <c r="BR39" s="354"/>
      <c r="BS39" s="354"/>
      <c r="BT39" s="354"/>
      <c r="BU39" s="356"/>
      <c r="BV39" s="356"/>
      <c r="BW39" s="357"/>
      <c r="BX39" s="337"/>
      <c r="BY39" s="338"/>
      <c r="BZ39" s="338"/>
      <c r="CA39" s="338"/>
      <c r="CB39" s="338"/>
      <c r="CC39" s="338"/>
      <c r="CD39" s="342"/>
      <c r="CE39" s="342"/>
      <c r="CF39" s="342"/>
      <c r="CG39" s="455"/>
      <c r="CH39" s="455"/>
      <c r="CI39" s="455"/>
      <c r="CJ39" s="455"/>
      <c r="CK39" s="455"/>
      <c r="CL39" s="455"/>
      <c r="CM39" s="455"/>
      <c r="CN39" s="455"/>
      <c r="CO39" s="456"/>
      <c r="CP39" s="421"/>
      <c r="CQ39" s="422"/>
      <c r="CR39" s="422"/>
      <c r="CS39" s="422"/>
      <c r="CT39" s="422"/>
      <c r="CU39" s="423"/>
      <c r="CV39" s="430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1"/>
      <c r="DL39" s="431"/>
      <c r="DM39" s="432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</row>
    <row r="40" spans="1:142" ht="7.5" customHeight="1" thickBot="1">
      <c r="A40" s="300"/>
      <c r="B40" s="301"/>
      <c r="C40" s="284"/>
      <c r="D40" s="285"/>
      <c r="E40" s="285"/>
      <c r="F40" s="285"/>
      <c r="G40" s="285"/>
      <c r="H40" s="285"/>
      <c r="I40" s="285"/>
      <c r="J40" s="285"/>
      <c r="K40" s="285"/>
      <c r="L40" s="290"/>
      <c r="M40" s="290"/>
      <c r="N40" s="290"/>
      <c r="O40" s="290"/>
      <c r="P40" s="290"/>
      <c r="Q40" s="291"/>
      <c r="R40" s="296"/>
      <c r="S40" s="297"/>
      <c r="T40" s="322"/>
      <c r="U40" s="322"/>
      <c r="V40" s="322"/>
      <c r="W40" s="322"/>
      <c r="X40" s="322"/>
      <c r="Y40" s="322"/>
      <c r="Z40" s="322"/>
      <c r="AA40" s="322"/>
      <c r="AB40" s="324"/>
      <c r="AC40" s="322"/>
      <c r="AD40" s="322"/>
      <c r="AE40" s="322"/>
      <c r="AF40" s="322"/>
      <c r="AG40" s="322"/>
      <c r="AH40" s="322"/>
      <c r="AI40" s="322"/>
      <c r="AJ40" s="326"/>
      <c r="AK40" s="319"/>
      <c r="AL40" s="320"/>
      <c r="AM40" s="331"/>
      <c r="AN40" s="332"/>
      <c r="AO40" s="334"/>
      <c r="AP40" s="334"/>
      <c r="AQ40" s="332"/>
      <c r="AR40" s="332"/>
      <c r="AS40" s="334"/>
      <c r="AT40" s="393"/>
      <c r="AU40" s="382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46"/>
      <c r="BJ40" s="347"/>
      <c r="BK40" s="347"/>
      <c r="BL40" s="347"/>
      <c r="BM40" s="347"/>
      <c r="BN40" s="352"/>
      <c r="BO40" s="353"/>
      <c r="BP40" s="355"/>
      <c r="BQ40" s="355"/>
      <c r="BR40" s="355"/>
      <c r="BS40" s="355"/>
      <c r="BT40" s="355"/>
      <c r="BU40" s="358"/>
      <c r="BV40" s="358"/>
      <c r="BW40" s="359"/>
      <c r="BX40" s="362"/>
      <c r="BY40" s="363"/>
      <c r="BZ40" s="363"/>
      <c r="CA40" s="363"/>
      <c r="CB40" s="363"/>
      <c r="CC40" s="363"/>
      <c r="CD40" s="365"/>
      <c r="CE40" s="365"/>
      <c r="CF40" s="365"/>
      <c r="CG40" s="457"/>
      <c r="CH40" s="457"/>
      <c r="CI40" s="457"/>
      <c r="CJ40" s="457"/>
      <c r="CK40" s="457"/>
      <c r="CL40" s="457"/>
      <c r="CM40" s="457"/>
      <c r="CN40" s="457"/>
      <c r="CO40" s="458"/>
      <c r="CP40" s="424"/>
      <c r="CQ40" s="425"/>
      <c r="CR40" s="425"/>
      <c r="CS40" s="425"/>
      <c r="CT40" s="425"/>
      <c r="CU40" s="426"/>
      <c r="CV40" s="433"/>
      <c r="CW40" s="434"/>
      <c r="CX40" s="434"/>
      <c r="CY40" s="434"/>
      <c r="CZ40" s="434"/>
      <c r="DA40" s="434"/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5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</row>
    <row r="41" spans="1:142" ht="12" customHeight="1" thickTop="1">
      <c r="A41" s="459">
        <v>1</v>
      </c>
      <c r="B41" s="460"/>
      <c r="C41" s="463" t="s">
        <v>92</v>
      </c>
      <c r="D41" s="463"/>
      <c r="E41" s="463"/>
      <c r="F41" s="463"/>
      <c r="G41" s="463"/>
      <c r="H41" s="463"/>
      <c r="I41" s="463"/>
      <c r="J41" s="463"/>
      <c r="K41" s="463"/>
      <c r="L41" s="466"/>
      <c r="M41" s="467"/>
      <c r="N41" s="467"/>
      <c r="O41" s="467"/>
      <c r="P41" s="467"/>
      <c r="Q41" s="468"/>
      <c r="R41" s="470"/>
      <c r="S41" s="471"/>
      <c r="T41" s="303"/>
      <c r="U41" s="303"/>
      <c r="V41" s="303"/>
      <c r="W41" s="303"/>
      <c r="X41" s="303"/>
      <c r="Y41" s="303"/>
      <c r="Z41" s="303"/>
      <c r="AA41" s="303"/>
      <c r="AB41" s="306" t="s">
        <v>86</v>
      </c>
      <c r="AC41" s="303"/>
      <c r="AD41" s="303"/>
      <c r="AE41" s="303"/>
      <c r="AF41" s="303"/>
      <c r="AG41" s="303"/>
      <c r="AH41" s="303"/>
      <c r="AI41" s="303"/>
      <c r="AJ41" s="309"/>
      <c r="AK41" s="474" t="s">
        <v>93</v>
      </c>
      <c r="AL41" s="475"/>
      <c r="AM41" s="484"/>
      <c r="AN41" s="485"/>
      <c r="AO41" s="485"/>
      <c r="AP41" s="481"/>
      <c r="AQ41" s="481"/>
      <c r="AR41" s="481"/>
      <c r="AS41" s="482" t="s">
        <v>63</v>
      </c>
      <c r="AT41" s="483"/>
      <c r="AU41" s="374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6"/>
      <c r="BI41" s="387" t="s">
        <v>121</v>
      </c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9"/>
      <c r="BX41" s="337"/>
      <c r="BY41" s="338"/>
      <c r="BZ41" s="338"/>
      <c r="CA41" s="338"/>
      <c r="CB41" s="338"/>
      <c r="CC41" s="338"/>
      <c r="CD41" s="342" t="s">
        <v>64</v>
      </c>
      <c r="CE41" s="342"/>
      <c r="CF41" s="342"/>
      <c r="CG41" s="402" t="s">
        <v>129</v>
      </c>
      <c r="CH41" s="402"/>
      <c r="CI41" s="402"/>
      <c r="CJ41" s="402"/>
      <c r="CK41" s="402"/>
      <c r="CL41" s="402"/>
      <c r="CM41" s="402"/>
      <c r="CN41" s="402"/>
      <c r="CO41" s="403"/>
      <c r="CP41" s="494"/>
      <c r="CQ41" s="495"/>
      <c r="CR41" s="495"/>
      <c r="CS41" s="496"/>
      <c r="CT41" s="500"/>
      <c r="CU41" s="500"/>
      <c r="CV41" s="500"/>
      <c r="CW41" s="500"/>
      <c r="CX41" s="508" t="s">
        <v>94</v>
      </c>
      <c r="CY41" s="508"/>
      <c r="CZ41" s="508"/>
      <c r="DA41" s="508"/>
      <c r="DB41" s="500"/>
      <c r="DC41" s="500"/>
      <c r="DD41" s="500"/>
      <c r="DE41" s="500"/>
      <c r="DF41" s="500"/>
      <c r="DG41" s="500"/>
      <c r="DH41" s="500"/>
      <c r="DI41" s="500"/>
      <c r="DJ41" s="500"/>
      <c r="DK41" s="500"/>
      <c r="DL41" s="500"/>
      <c r="DM41" s="501"/>
      <c r="DN41" s="10"/>
      <c r="DO41" s="42" t="s">
        <v>66</v>
      </c>
      <c r="DP41" s="42" t="s">
        <v>67</v>
      </c>
      <c r="DQ41" s="42" t="s">
        <v>68</v>
      </c>
      <c r="DR41" s="42" t="s">
        <v>54</v>
      </c>
      <c r="DS41" s="42" t="s">
        <v>69</v>
      </c>
      <c r="DT41" s="42" t="s">
        <v>70</v>
      </c>
      <c r="DU41" s="42" t="s">
        <v>71</v>
      </c>
      <c r="DV41" s="42" t="s">
        <v>72</v>
      </c>
      <c r="DW41" s="42" t="s">
        <v>73</v>
      </c>
      <c r="DX41" s="42" t="s">
        <v>74</v>
      </c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</row>
    <row r="42" spans="1:142" ht="7.5" customHeight="1">
      <c r="A42" s="459"/>
      <c r="B42" s="460"/>
      <c r="C42" s="464"/>
      <c r="D42" s="464"/>
      <c r="E42" s="464"/>
      <c r="F42" s="464"/>
      <c r="G42" s="464"/>
      <c r="H42" s="464"/>
      <c r="I42" s="464"/>
      <c r="J42" s="464"/>
      <c r="K42" s="464"/>
      <c r="L42" s="466"/>
      <c r="M42" s="467"/>
      <c r="N42" s="467"/>
      <c r="O42" s="467"/>
      <c r="P42" s="467"/>
      <c r="Q42" s="468"/>
      <c r="R42" s="294"/>
      <c r="S42" s="295"/>
      <c r="T42" s="303"/>
      <c r="U42" s="303"/>
      <c r="V42" s="303"/>
      <c r="W42" s="303"/>
      <c r="X42" s="303"/>
      <c r="Y42" s="303"/>
      <c r="Z42" s="303"/>
      <c r="AA42" s="303"/>
      <c r="AB42" s="306"/>
      <c r="AC42" s="303"/>
      <c r="AD42" s="303"/>
      <c r="AE42" s="303"/>
      <c r="AF42" s="303"/>
      <c r="AG42" s="303"/>
      <c r="AH42" s="303"/>
      <c r="AI42" s="303"/>
      <c r="AJ42" s="309"/>
      <c r="AK42" s="474"/>
      <c r="AL42" s="475"/>
      <c r="AM42" s="313"/>
      <c r="AN42" s="314"/>
      <c r="AO42" s="314"/>
      <c r="AP42" s="328"/>
      <c r="AQ42" s="328"/>
      <c r="AR42" s="328"/>
      <c r="AS42" s="333"/>
      <c r="AT42" s="370"/>
      <c r="AU42" s="374"/>
      <c r="AV42" s="375"/>
      <c r="AW42" s="375"/>
      <c r="AX42" s="375"/>
      <c r="AY42" s="375"/>
      <c r="AZ42" s="375"/>
      <c r="BA42" s="375"/>
      <c r="BB42" s="375"/>
      <c r="BC42" s="375"/>
      <c r="BD42" s="375"/>
      <c r="BE42" s="375"/>
      <c r="BF42" s="375"/>
      <c r="BG42" s="375"/>
      <c r="BH42" s="376"/>
      <c r="BI42" s="387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9"/>
      <c r="BX42" s="337"/>
      <c r="BY42" s="338"/>
      <c r="BZ42" s="338"/>
      <c r="CA42" s="338"/>
      <c r="CB42" s="338"/>
      <c r="CC42" s="338"/>
      <c r="CD42" s="342"/>
      <c r="CE42" s="342"/>
      <c r="CF42" s="342"/>
      <c r="CG42" s="402"/>
      <c r="CH42" s="402"/>
      <c r="CI42" s="402"/>
      <c r="CJ42" s="402"/>
      <c r="CK42" s="402"/>
      <c r="CL42" s="402"/>
      <c r="CM42" s="402"/>
      <c r="CN42" s="402"/>
      <c r="CO42" s="403"/>
      <c r="CP42" s="494"/>
      <c r="CQ42" s="495"/>
      <c r="CR42" s="495"/>
      <c r="CS42" s="496"/>
      <c r="CT42" s="500"/>
      <c r="CU42" s="500"/>
      <c r="CV42" s="500"/>
      <c r="CW42" s="500"/>
      <c r="CX42" s="508"/>
      <c r="CY42" s="508"/>
      <c r="CZ42" s="508"/>
      <c r="DA42" s="508"/>
      <c r="DB42" s="500"/>
      <c r="DC42" s="500"/>
      <c r="DD42" s="500"/>
      <c r="DE42" s="500"/>
      <c r="DF42" s="500"/>
      <c r="DG42" s="500"/>
      <c r="DH42" s="500"/>
      <c r="DI42" s="500"/>
      <c r="DJ42" s="500"/>
      <c r="DK42" s="500"/>
      <c r="DL42" s="500"/>
      <c r="DM42" s="501"/>
      <c r="DN42" s="10"/>
      <c r="DO42" s="42" t="s">
        <v>95</v>
      </c>
      <c r="DP42" s="42" t="s">
        <v>76</v>
      </c>
      <c r="DQ42" s="42" t="str">
        <f>種別名</f>
        <v>少年男子</v>
      </c>
      <c r="DR42" s="42">
        <f>IF(ISERROR(FIND("ERR",CONCATENATE(IF($AM41="","ERR",$AM41),IF($AP41="","ERR",$AP41),IF($AM46="","ERR",$AM46),IF($AQ46="","ERR",$AQ46)))),CONCATENATE($AM41,$AP41,"/",$AM46,"/",$AQ46),"")</f>
      </c>
      <c r="DS42" s="42" t="b">
        <f>ISERROR(DATEVALUE($DR42))</f>
        <v>1</v>
      </c>
      <c r="DT42" s="42" t="s">
        <v>96</v>
      </c>
      <c r="DU42" s="42">
        <f>IF($BX44&lt;&gt;"",CONCATENATE("20",$BX44),"")</f>
      </c>
      <c r="DV42" s="42" t="e">
        <f>DATEVALUE(CONCATENATE($DU42,"/",$CB44))</f>
        <v>#VALUE!</v>
      </c>
      <c r="DW42" s="42" t="str">
        <f>DQ45</f>
        <v>－</v>
      </c>
      <c r="DX42" s="42" t="str">
        <f>IF($L41&lt;&gt;"",CONCATENATE($C41,"、",$L41),$C41)</f>
        <v>選手1
（ＧＫ）</v>
      </c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</row>
    <row r="43" spans="1:142" ht="7.5" customHeight="1">
      <c r="A43" s="459"/>
      <c r="B43" s="460"/>
      <c r="C43" s="464"/>
      <c r="D43" s="464"/>
      <c r="E43" s="464"/>
      <c r="F43" s="464"/>
      <c r="G43" s="464"/>
      <c r="H43" s="464"/>
      <c r="I43" s="464"/>
      <c r="J43" s="464"/>
      <c r="K43" s="464"/>
      <c r="L43" s="466"/>
      <c r="M43" s="467"/>
      <c r="N43" s="467"/>
      <c r="O43" s="467"/>
      <c r="P43" s="467"/>
      <c r="Q43" s="468"/>
      <c r="R43" s="294"/>
      <c r="S43" s="295"/>
      <c r="T43" s="303"/>
      <c r="U43" s="303"/>
      <c r="V43" s="303"/>
      <c r="W43" s="303"/>
      <c r="X43" s="303"/>
      <c r="Y43" s="303"/>
      <c r="Z43" s="303"/>
      <c r="AA43" s="303"/>
      <c r="AB43" s="306"/>
      <c r="AC43" s="303"/>
      <c r="AD43" s="303"/>
      <c r="AE43" s="303"/>
      <c r="AF43" s="303"/>
      <c r="AG43" s="303"/>
      <c r="AH43" s="303"/>
      <c r="AI43" s="303"/>
      <c r="AJ43" s="309"/>
      <c r="AK43" s="474"/>
      <c r="AL43" s="475"/>
      <c r="AM43" s="313"/>
      <c r="AN43" s="314"/>
      <c r="AO43" s="314"/>
      <c r="AP43" s="328"/>
      <c r="AQ43" s="328"/>
      <c r="AR43" s="328"/>
      <c r="AS43" s="333"/>
      <c r="AT43" s="370"/>
      <c r="AU43" s="374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  <c r="BH43" s="376"/>
      <c r="BI43" s="387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  <c r="BW43" s="389"/>
      <c r="BX43" s="339"/>
      <c r="BY43" s="340"/>
      <c r="BZ43" s="340"/>
      <c r="CA43" s="340"/>
      <c r="CB43" s="340"/>
      <c r="CC43" s="340"/>
      <c r="CD43" s="343"/>
      <c r="CE43" s="343"/>
      <c r="CF43" s="343"/>
      <c r="CG43" s="404"/>
      <c r="CH43" s="404"/>
      <c r="CI43" s="404"/>
      <c r="CJ43" s="404"/>
      <c r="CK43" s="404"/>
      <c r="CL43" s="404"/>
      <c r="CM43" s="404"/>
      <c r="CN43" s="404"/>
      <c r="CO43" s="405"/>
      <c r="CP43" s="494"/>
      <c r="CQ43" s="495"/>
      <c r="CR43" s="495"/>
      <c r="CS43" s="496"/>
      <c r="CT43" s="500"/>
      <c r="CU43" s="500"/>
      <c r="CV43" s="500"/>
      <c r="CW43" s="500"/>
      <c r="CX43" s="508"/>
      <c r="CY43" s="508"/>
      <c r="CZ43" s="508"/>
      <c r="DA43" s="508"/>
      <c r="DB43" s="500"/>
      <c r="DC43" s="500"/>
      <c r="DD43" s="500"/>
      <c r="DE43" s="500"/>
      <c r="DF43" s="500"/>
      <c r="DG43" s="500"/>
      <c r="DH43" s="500"/>
      <c r="DI43" s="500"/>
      <c r="DJ43" s="500"/>
      <c r="DK43" s="500"/>
      <c r="DL43" s="500"/>
      <c r="DM43" s="501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</row>
    <row r="44" spans="1:142" ht="12" customHeight="1">
      <c r="A44" s="459"/>
      <c r="B44" s="460"/>
      <c r="C44" s="464"/>
      <c r="D44" s="464"/>
      <c r="E44" s="464"/>
      <c r="F44" s="464"/>
      <c r="G44" s="464"/>
      <c r="H44" s="464"/>
      <c r="I44" s="464"/>
      <c r="J44" s="464"/>
      <c r="K44" s="464"/>
      <c r="L44" s="466"/>
      <c r="M44" s="467"/>
      <c r="N44" s="467"/>
      <c r="O44" s="467"/>
      <c r="P44" s="467"/>
      <c r="Q44" s="468"/>
      <c r="R44" s="294"/>
      <c r="S44" s="295"/>
      <c r="T44" s="304"/>
      <c r="U44" s="304"/>
      <c r="V44" s="304"/>
      <c r="W44" s="304"/>
      <c r="X44" s="304"/>
      <c r="Y44" s="304"/>
      <c r="Z44" s="304"/>
      <c r="AA44" s="304"/>
      <c r="AB44" s="307"/>
      <c r="AC44" s="304"/>
      <c r="AD44" s="304"/>
      <c r="AE44" s="304"/>
      <c r="AF44" s="304"/>
      <c r="AG44" s="304"/>
      <c r="AH44" s="304"/>
      <c r="AI44" s="304"/>
      <c r="AJ44" s="310"/>
      <c r="AK44" s="474"/>
      <c r="AL44" s="475"/>
      <c r="AM44" s="313"/>
      <c r="AN44" s="314"/>
      <c r="AO44" s="314"/>
      <c r="AP44" s="328"/>
      <c r="AQ44" s="328"/>
      <c r="AR44" s="328"/>
      <c r="AS44" s="333"/>
      <c r="AT44" s="370"/>
      <c r="AU44" s="377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9"/>
      <c r="BI44" s="390"/>
      <c r="BJ44" s="391"/>
      <c r="BK44" s="391"/>
      <c r="BL44" s="391"/>
      <c r="BM44" s="391"/>
      <c r="BN44" s="391"/>
      <c r="BO44" s="391"/>
      <c r="BP44" s="391"/>
      <c r="BQ44" s="391"/>
      <c r="BR44" s="391"/>
      <c r="BS44" s="391"/>
      <c r="BT44" s="391"/>
      <c r="BU44" s="391"/>
      <c r="BV44" s="391"/>
      <c r="BW44" s="392"/>
      <c r="BX44" s="439"/>
      <c r="BY44" s="439"/>
      <c r="BZ44" s="441" t="s">
        <v>63</v>
      </c>
      <c r="CA44" s="441"/>
      <c r="CB44" s="439"/>
      <c r="CC44" s="439"/>
      <c r="CD44" s="441" t="s">
        <v>78</v>
      </c>
      <c r="CE44" s="441"/>
      <c r="CF44" s="366" t="s">
        <v>79</v>
      </c>
      <c r="CG44" s="366"/>
      <c r="CH44" s="43"/>
      <c r="CI44" s="43"/>
      <c r="CJ44" s="43"/>
      <c r="CK44" s="43"/>
      <c r="CL44" s="43"/>
      <c r="CM44" s="44"/>
      <c r="CN44" s="442" t="s">
        <v>80</v>
      </c>
      <c r="CO44" s="443"/>
      <c r="CP44" s="497"/>
      <c r="CQ44" s="498"/>
      <c r="CR44" s="498"/>
      <c r="CS44" s="499"/>
      <c r="CT44" s="502"/>
      <c r="CU44" s="502"/>
      <c r="CV44" s="502"/>
      <c r="CW44" s="502"/>
      <c r="CX44" s="509"/>
      <c r="CY44" s="509"/>
      <c r="CZ44" s="509"/>
      <c r="DA44" s="509"/>
      <c r="DB44" s="502"/>
      <c r="DC44" s="502"/>
      <c r="DD44" s="502"/>
      <c r="DE44" s="502"/>
      <c r="DF44" s="502"/>
      <c r="DG44" s="502"/>
      <c r="DH44" s="502"/>
      <c r="DI44" s="502"/>
      <c r="DJ44" s="502"/>
      <c r="DK44" s="502"/>
      <c r="DL44" s="502"/>
      <c r="DM44" s="503"/>
      <c r="DN44" s="10"/>
      <c r="DO44" s="42" t="s">
        <v>97</v>
      </c>
      <c r="DP44" s="42" t="s">
        <v>98</v>
      </c>
      <c r="DQ44" s="45" t="s">
        <v>84</v>
      </c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</row>
    <row r="45" spans="1:142" ht="12" customHeight="1">
      <c r="A45" s="459"/>
      <c r="B45" s="460"/>
      <c r="C45" s="464"/>
      <c r="D45" s="464"/>
      <c r="E45" s="464"/>
      <c r="F45" s="464"/>
      <c r="G45" s="464"/>
      <c r="H45" s="464"/>
      <c r="I45" s="464"/>
      <c r="J45" s="464"/>
      <c r="K45" s="464"/>
      <c r="L45" s="466"/>
      <c r="M45" s="467"/>
      <c r="N45" s="467"/>
      <c r="O45" s="467"/>
      <c r="P45" s="467"/>
      <c r="Q45" s="468"/>
      <c r="R45" s="294"/>
      <c r="S45" s="295"/>
      <c r="T45" s="321"/>
      <c r="U45" s="321"/>
      <c r="V45" s="321"/>
      <c r="W45" s="321"/>
      <c r="X45" s="321"/>
      <c r="Y45" s="321"/>
      <c r="Z45" s="321"/>
      <c r="AA45" s="321"/>
      <c r="AB45" s="323" t="s">
        <v>86</v>
      </c>
      <c r="AC45" s="321"/>
      <c r="AD45" s="321"/>
      <c r="AE45" s="321"/>
      <c r="AF45" s="321"/>
      <c r="AG45" s="321"/>
      <c r="AH45" s="321"/>
      <c r="AI45" s="321"/>
      <c r="AJ45" s="325"/>
      <c r="AK45" s="474"/>
      <c r="AL45" s="475"/>
      <c r="AM45" s="313"/>
      <c r="AN45" s="314"/>
      <c r="AO45" s="314"/>
      <c r="AP45" s="328"/>
      <c r="AQ45" s="328"/>
      <c r="AR45" s="328"/>
      <c r="AS45" s="333"/>
      <c r="AT45" s="370"/>
      <c r="AU45" s="380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44"/>
      <c r="BJ45" s="345"/>
      <c r="BK45" s="345"/>
      <c r="BL45" s="345"/>
      <c r="BM45" s="345"/>
      <c r="BN45" s="348" t="s">
        <v>87</v>
      </c>
      <c r="BO45" s="349"/>
      <c r="BP45" s="354"/>
      <c r="BQ45" s="354"/>
      <c r="BR45" s="354"/>
      <c r="BS45" s="354"/>
      <c r="BT45" s="354"/>
      <c r="BU45" s="356" t="s">
        <v>120</v>
      </c>
      <c r="BV45" s="356"/>
      <c r="BW45" s="357"/>
      <c r="BX45" s="440"/>
      <c r="BY45" s="440"/>
      <c r="BZ45" s="441"/>
      <c r="CA45" s="441"/>
      <c r="CB45" s="440"/>
      <c r="CC45" s="440"/>
      <c r="CD45" s="441"/>
      <c r="CE45" s="441"/>
      <c r="CF45" s="366"/>
      <c r="CG45" s="366"/>
      <c r="CH45" s="446"/>
      <c r="CI45" s="446"/>
      <c r="CJ45" s="446"/>
      <c r="CK45" s="446"/>
      <c r="CL45" s="446"/>
      <c r="CM45" s="446"/>
      <c r="CN45" s="366"/>
      <c r="CO45" s="444"/>
      <c r="CP45" s="491"/>
      <c r="CQ45" s="504"/>
      <c r="CR45" s="505"/>
      <c r="CS45" s="505"/>
      <c r="CT45" s="505"/>
      <c r="CU45" s="505"/>
      <c r="CV45" s="505"/>
      <c r="CW45" s="505"/>
      <c r="CX45" s="505"/>
      <c r="CY45" s="505"/>
      <c r="CZ45" s="505"/>
      <c r="DA45" s="505"/>
      <c r="DB45" s="505"/>
      <c r="DC45" s="505"/>
      <c r="DD45" s="505"/>
      <c r="DE45" s="505"/>
      <c r="DF45" s="505"/>
      <c r="DG45" s="505"/>
      <c r="DH45" s="505"/>
      <c r="DI45" s="505"/>
      <c r="DJ45" s="505"/>
      <c r="DK45" s="427"/>
      <c r="DL45" s="527"/>
      <c r="DM45" s="528"/>
      <c r="DN45" s="10"/>
      <c r="DO45" s="42" t="s">
        <v>99</v>
      </c>
      <c r="DP45" s="42" t="s">
        <v>99</v>
      </c>
      <c r="DQ45" s="45" t="s">
        <v>99</v>
      </c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</row>
    <row r="46" spans="1:142" ht="12" customHeight="1">
      <c r="A46" s="459"/>
      <c r="B46" s="460"/>
      <c r="C46" s="464"/>
      <c r="D46" s="464"/>
      <c r="E46" s="464"/>
      <c r="F46" s="464"/>
      <c r="G46" s="464"/>
      <c r="H46" s="464"/>
      <c r="I46" s="464"/>
      <c r="J46" s="464"/>
      <c r="K46" s="464"/>
      <c r="L46" s="466"/>
      <c r="M46" s="467"/>
      <c r="N46" s="467"/>
      <c r="O46" s="467"/>
      <c r="P46" s="467"/>
      <c r="Q46" s="468"/>
      <c r="R46" s="294"/>
      <c r="S46" s="295"/>
      <c r="T46" s="303"/>
      <c r="U46" s="303"/>
      <c r="V46" s="303"/>
      <c r="W46" s="303"/>
      <c r="X46" s="303"/>
      <c r="Y46" s="303"/>
      <c r="Z46" s="303"/>
      <c r="AA46" s="303"/>
      <c r="AB46" s="306"/>
      <c r="AC46" s="303"/>
      <c r="AD46" s="303"/>
      <c r="AE46" s="303"/>
      <c r="AF46" s="303"/>
      <c r="AG46" s="303"/>
      <c r="AH46" s="303"/>
      <c r="AI46" s="303"/>
      <c r="AJ46" s="309"/>
      <c r="AK46" s="474"/>
      <c r="AL46" s="475"/>
      <c r="AM46" s="329"/>
      <c r="AN46" s="330"/>
      <c r="AO46" s="333" t="s">
        <v>78</v>
      </c>
      <c r="AP46" s="333"/>
      <c r="AQ46" s="330"/>
      <c r="AR46" s="330"/>
      <c r="AS46" s="333" t="s">
        <v>90</v>
      </c>
      <c r="AT46" s="370"/>
      <c r="AU46" s="380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175"/>
      <c r="BJ46" s="176"/>
      <c r="BK46" s="176"/>
      <c r="BL46" s="176"/>
      <c r="BM46" s="176"/>
      <c r="BN46" s="350"/>
      <c r="BO46" s="351"/>
      <c r="BP46" s="354"/>
      <c r="BQ46" s="354"/>
      <c r="BR46" s="354"/>
      <c r="BS46" s="354"/>
      <c r="BT46" s="354"/>
      <c r="BU46" s="356"/>
      <c r="BV46" s="356"/>
      <c r="BW46" s="357"/>
      <c r="BX46" s="440"/>
      <c r="BY46" s="440"/>
      <c r="BZ46" s="441"/>
      <c r="CA46" s="441"/>
      <c r="CB46" s="440"/>
      <c r="CC46" s="440"/>
      <c r="CD46" s="441"/>
      <c r="CE46" s="441"/>
      <c r="CF46" s="367"/>
      <c r="CG46" s="367"/>
      <c r="CH46" s="43"/>
      <c r="CI46" s="43"/>
      <c r="CJ46" s="43"/>
      <c r="CK46" s="43"/>
      <c r="CL46" s="43"/>
      <c r="CM46" s="46"/>
      <c r="CN46" s="367"/>
      <c r="CO46" s="445"/>
      <c r="CP46" s="492"/>
      <c r="CQ46" s="506"/>
      <c r="CR46" s="500"/>
      <c r="CS46" s="500"/>
      <c r="CT46" s="500"/>
      <c r="CU46" s="500"/>
      <c r="CV46" s="500"/>
      <c r="CW46" s="500"/>
      <c r="CX46" s="500"/>
      <c r="CY46" s="500"/>
      <c r="CZ46" s="500"/>
      <c r="DA46" s="500"/>
      <c r="DB46" s="500"/>
      <c r="DC46" s="500"/>
      <c r="DD46" s="500"/>
      <c r="DE46" s="500"/>
      <c r="DF46" s="500"/>
      <c r="DG46" s="500"/>
      <c r="DH46" s="500"/>
      <c r="DI46" s="500"/>
      <c r="DJ46" s="500"/>
      <c r="DK46" s="430"/>
      <c r="DL46" s="529"/>
      <c r="DM46" s="53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</row>
    <row r="47" spans="1:142" ht="12" customHeight="1">
      <c r="A47" s="459"/>
      <c r="B47" s="460"/>
      <c r="C47" s="464"/>
      <c r="D47" s="464"/>
      <c r="E47" s="464"/>
      <c r="F47" s="464"/>
      <c r="G47" s="464"/>
      <c r="H47" s="464"/>
      <c r="I47" s="464"/>
      <c r="J47" s="464"/>
      <c r="K47" s="464"/>
      <c r="L47" s="466"/>
      <c r="M47" s="467"/>
      <c r="N47" s="467"/>
      <c r="O47" s="467"/>
      <c r="P47" s="467"/>
      <c r="Q47" s="468"/>
      <c r="R47" s="294"/>
      <c r="S47" s="295"/>
      <c r="T47" s="303"/>
      <c r="U47" s="303"/>
      <c r="V47" s="303"/>
      <c r="W47" s="303"/>
      <c r="X47" s="303"/>
      <c r="Y47" s="303"/>
      <c r="Z47" s="303"/>
      <c r="AA47" s="303"/>
      <c r="AB47" s="306"/>
      <c r="AC47" s="303"/>
      <c r="AD47" s="303"/>
      <c r="AE47" s="303"/>
      <c r="AF47" s="303"/>
      <c r="AG47" s="303"/>
      <c r="AH47" s="303"/>
      <c r="AI47" s="303"/>
      <c r="AJ47" s="309"/>
      <c r="AK47" s="474"/>
      <c r="AL47" s="475"/>
      <c r="AM47" s="329"/>
      <c r="AN47" s="330"/>
      <c r="AO47" s="333"/>
      <c r="AP47" s="333"/>
      <c r="AQ47" s="330"/>
      <c r="AR47" s="330"/>
      <c r="AS47" s="333"/>
      <c r="AT47" s="370"/>
      <c r="AU47" s="380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175"/>
      <c r="BJ47" s="176"/>
      <c r="BK47" s="176"/>
      <c r="BL47" s="176"/>
      <c r="BM47" s="176"/>
      <c r="BN47" s="350"/>
      <c r="BO47" s="351"/>
      <c r="BP47" s="354"/>
      <c r="BQ47" s="354"/>
      <c r="BR47" s="354"/>
      <c r="BS47" s="354"/>
      <c r="BT47" s="354"/>
      <c r="BU47" s="356"/>
      <c r="BV47" s="356"/>
      <c r="BW47" s="357"/>
      <c r="BX47" s="360"/>
      <c r="BY47" s="361"/>
      <c r="BZ47" s="361"/>
      <c r="CA47" s="361"/>
      <c r="CB47" s="361"/>
      <c r="CC47" s="361"/>
      <c r="CD47" s="364" t="s">
        <v>64</v>
      </c>
      <c r="CE47" s="364"/>
      <c r="CF47" s="364"/>
      <c r="CG47" s="453"/>
      <c r="CH47" s="453"/>
      <c r="CI47" s="453"/>
      <c r="CJ47" s="453"/>
      <c r="CK47" s="453"/>
      <c r="CL47" s="453"/>
      <c r="CM47" s="453"/>
      <c r="CN47" s="453"/>
      <c r="CO47" s="454"/>
      <c r="CP47" s="492"/>
      <c r="CQ47" s="506"/>
      <c r="CR47" s="500"/>
      <c r="CS47" s="500"/>
      <c r="CT47" s="500"/>
      <c r="CU47" s="500"/>
      <c r="CV47" s="500"/>
      <c r="CW47" s="500"/>
      <c r="CX47" s="500"/>
      <c r="CY47" s="500"/>
      <c r="CZ47" s="500"/>
      <c r="DA47" s="500"/>
      <c r="DB47" s="500"/>
      <c r="DC47" s="500"/>
      <c r="DD47" s="500"/>
      <c r="DE47" s="500"/>
      <c r="DF47" s="500"/>
      <c r="DG47" s="500"/>
      <c r="DH47" s="500"/>
      <c r="DI47" s="500"/>
      <c r="DJ47" s="500"/>
      <c r="DK47" s="430"/>
      <c r="DL47" s="529"/>
      <c r="DM47" s="53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</row>
    <row r="48" spans="1:142" ht="7.5" customHeight="1">
      <c r="A48" s="459"/>
      <c r="B48" s="460"/>
      <c r="C48" s="464"/>
      <c r="D48" s="464"/>
      <c r="E48" s="464"/>
      <c r="F48" s="464"/>
      <c r="G48" s="464"/>
      <c r="H48" s="464"/>
      <c r="I48" s="464"/>
      <c r="J48" s="464"/>
      <c r="K48" s="464"/>
      <c r="L48" s="466"/>
      <c r="M48" s="467"/>
      <c r="N48" s="467"/>
      <c r="O48" s="467"/>
      <c r="P48" s="467"/>
      <c r="Q48" s="468"/>
      <c r="R48" s="294"/>
      <c r="S48" s="295"/>
      <c r="T48" s="303"/>
      <c r="U48" s="303"/>
      <c r="V48" s="303"/>
      <c r="W48" s="303"/>
      <c r="X48" s="303"/>
      <c r="Y48" s="303"/>
      <c r="Z48" s="303"/>
      <c r="AA48" s="303"/>
      <c r="AB48" s="306"/>
      <c r="AC48" s="303"/>
      <c r="AD48" s="303"/>
      <c r="AE48" s="303"/>
      <c r="AF48" s="303"/>
      <c r="AG48" s="303"/>
      <c r="AH48" s="303"/>
      <c r="AI48" s="303"/>
      <c r="AJ48" s="309"/>
      <c r="AK48" s="474"/>
      <c r="AL48" s="475"/>
      <c r="AM48" s="329"/>
      <c r="AN48" s="330"/>
      <c r="AO48" s="333"/>
      <c r="AP48" s="333"/>
      <c r="AQ48" s="330"/>
      <c r="AR48" s="330"/>
      <c r="AS48" s="333"/>
      <c r="AT48" s="370"/>
      <c r="AU48" s="380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175"/>
      <c r="BJ48" s="176"/>
      <c r="BK48" s="176"/>
      <c r="BL48" s="176"/>
      <c r="BM48" s="176"/>
      <c r="BN48" s="350"/>
      <c r="BO48" s="351"/>
      <c r="BP48" s="354"/>
      <c r="BQ48" s="354"/>
      <c r="BR48" s="354"/>
      <c r="BS48" s="354"/>
      <c r="BT48" s="354"/>
      <c r="BU48" s="356"/>
      <c r="BV48" s="356"/>
      <c r="BW48" s="357"/>
      <c r="BX48" s="337"/>
      <c r="BY48" s="338"/>
      <c r="BZ48" s="338"/>
      <c r="CA48" s="338"/>
      <c r="CB48" s="338"/>
      <c r="CC48" s="338"/>
      <c r="CD48" s="342"/>
      <c r="CE48" s="342"/>
      <c r="CF48" s="342"/>
      <c r="CG48" s="455"/>
      <c r="CH48" s="455"/>
      <c r="CI48" s="455"/>
      <c r="CJ48" s="455"/>
      <c r="CK48" s="455"/>
      <c r="CL48" s="455"/>
      <c r="CM48" s="455"/>
      <c r="CN48" s="455"/>
      <c r="CO48" s="456"/>
      <c r="CP48" s="492"/>
      <c r="CQ48" s="506"/>
      <c r="CR48" s="500"/>
      <c r="CS48" s="500"/>
      <c r="CT48" s="500"/>
      <c r="CU48" s="500"/>
      <c r="CV48" s="500"/>
      <c r="CW48" s="500"/>
      <c r="CX48" s="500"/>
      <c r="CY48" s="500"/>
      <c r="CZ48" s="500"/>
      <c r="DA48" s="500"/>
      <c r="DB48" s="500"/>
      <c r="DC48" s="500"/>
      <c r="DD48" s="500"/>
      <c r="DE48" s="500"/>
      <c r="DF48" s="500"/>
      <c r="DG48" s="500"/>
      <c r="DH48" s="500"/>
      <c r="DI48" s="500"/>
      <c r="DJ48" s="500"/>
      <c r="DK48" s="430"/>
      <c r="DL48" s="529"/>
      <c r="DM48" s="53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</row>
    <row r="49" spans="1:142" ht="7.5" customHeight="1">
      <c r="A49" s="461"/>
      <c r="B49" s="462"/>
      <c r="C49" s="465"/>
      <c r="D49" s="465"/>
      <c r="E49" s="465"/>
      <c r="F49" s="465"/>
      <c r="G49" s="465"/>
      <c r="H49" s="465"/>
      <c r="I49" s="465"/>
      <c r="J49" s="465"/>
      <c r="K49" s="465"/>
      <c r="L49" s="397"/>
      <c r="M49" s="398"/>
      <c r="N49" s="398"/>
      <c r="O49" s="398"/>
      <c r="P49" s="398"/>
      <c r="Q49" s="469"/>
      <c r="R49" s="472"/>
      <c r="S49" s="473"/>
      <c r="T49" s="478"/>
      <c r="U49" s="478"/>
      <c r="V49" s="478"/>
      <c r="W49" s="478"/>
      <c r="X49" s="478"/>
      <c r="Y49" s="478"/>
      <c r="Z49" s="478"/>
      <c r="AA49" s="478"/>
      <c r="AB49" s="479"/>
      <c r="AC49" s="478"/>
      <c r="AD49" s="478"/>
      <c r="AE49" s="478"/>
      <c r="AF49" s="478"/>
      <c r="AG49" s="478"/>
      <c r="AH49" s="478"/>
      <c r="AI49" s="478"/>
      <c r="AJ49" s="480"/>
      <c r="AK49" s="476"/>
      <c r="AL49" s="477"/>
      <c r="AM49" s="511"/>
      <c r="AN49" s="489"/>
      <c r="AO49" s="488"/>
      <c r="AP49" s="488"/>
      <c r="AQ49" s="489"/>
      <c r="AR49" s="489"/>
      <c r="AS49" s="488"/>
      <c r="AT49" s="490"/>
      <c r="AU49" s="486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7"/>
      <c r="BG49" s="487"/>
      <c r="BH49" s="487"/>
      <c r="BI49" s="512"/>
      <c r="BJ49" s="513"/>
      <c r="BK49" s="513"/>
      <c r="BL49" s="513"/>
      <c r="BM49" s="513"/>
      <c r="BN49" s="514"/>
      <c r="BO49" s="515"/>
      <c r="BP49" s="523"/>
      <c r="BQ49" s="523"/>
      <c r="BR49" s="523"/>
      <c r="BS49" s="523"/>
      <c r="BT49" s="523"/>
      <c r="BU49" s="524"/>
      <c r="BV49" s="524"/>
      <c r="BW49" s="525"/>
      <c r="BX49" s="535"/>
      <c r="BY49" s="536"/>
      <c r="BZ49" s="536"/>
      <c r="CA49" s="536"/>
      <c r="CB49" s="536"/>
      <c r="CC49" s="536"/>
      <c r="CD49" s="537"/>
      <c r="CE49" s="537"/>
      <c r="CF49" s="537"/>
      <c r="CG49" s="543"/>
      <c r="CH49" s="543"/>
      <c r="CI49" s="543"/>
      <c r="CJ49" s="543"/>
      <c r="CK49" s="543"/>
      <c r="CL49" s="543"/>
      <c r="CM49" s="543"/>
      <c r="CN49" s="543"/>
      <c r="CO49" s="544"/>
      <c r="CP49" s="493"/>
      <c r="CQ49" s="507"/>
      <c r="CR49" s="502"/>
      <c r="CS49" s="502"/>
      <c r="CT49" s="502"/>
      <c r="CU49" s="502"/>
      <c r="CV49" s="502"/>
      <c r="CW49" s="502"/>
      <c r="CX49" s="502"/>
      <c r="CY49" s="502"/>
      <c r="CZ49" s="502"/>
      <c r="DA49" s="502"/>
      <c r="DB49" s="502"/>
      <c r="DC49" s="502"/>
      <c r="DD49" s="502"/>
      <c r="DE49" s="502"/>
      <c r="DF49" s="502"/>
      <c r="DG49" s="502"/>
      <c r="DH49" s="502"/>
      <c r="DI49" s="502"/>
      <c r="DJ49" s="502"/>
      <c r="DK49" s="526"/>
      <c r="DL49" s="531"/>
      <c r="DM49" s="532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</row>
    <row r="50" spans="1:142" ht="12" customHeight="1">
      <c r="A50" s="518">
        <v>2</v>
      </c>
      <c r="B50" s="519"/>
      <c r="C50" s="520" t="s">
        <v>100</v>
      </c>
      <c r="D50" s="520"/>
      <c r="E50" s="520"/>
      <c r="F50" s="520"/>
      <c r="G50" s="520"/>
      <c r="H50" s="520"/>
      <c r="I50" s="520"/>
      <c r="J50" s="520"/>
      <c r="K50" s="520"/>
      <c r="L50" s="466"/>
      <c r="M50" s="467"/>
      <c r="N50" s="467"/>
      <c r="O50" s="467"/>
      <c r="P50" s="467"/>
      <c r="Q50" s="468"/>
      <c r="R50" s="521"/>
      <c r="S50" s="522"/>
      <c r="T50" s="549"/>
      <c r="U50" s="549"/>
      <c r="V50" s="549"/>
      <c r="W50" s="549"/>
      <c r="X50" s="549"/>
      <c r="Y50" s="549"/>
      <c r="Z50" s="549"/>
      <c r="AA50" s="549"/>
      <c r="AB50" s="510" t="s">
        <v>86</v>
      </c>
      <c r="AC50" s="549"/>
      <c r="AD50" s="549"/>
      <c r="AE50" s="549"/>
      <c r="AF50" s="549"/>
      <c r="AG50" s="549"/>
      <c r="AH50" s="549"/>
      <c r="AI50" s="549"/>
      <c r="AJ50" s="550"/>
      <c r="AK50" s="545" t="s">
        <v>101</v>
      </c>
      <c r="AL50" s="546"/>
      <c r="AM50" s="547"/>
      <c r="AN50" s="548"/>
      <c r="AO50" s="548"/>
      <c r="AP50" s="553"/>
      <c r="AQ50" s="553"/>
      <c r="AR50" s="553"/>
      <c r="AS50" s="551" t="s">
        <v>63</v>
      </c>
      <c r="AT50" s="552"/>
      <c r="AU50" s="554"/>
      <c r="AV50" s="555"/>
      <c r="AW50" s="555"/>
      <c r="AX50" s="555"/>
      <c r="AY50" s="555"/>
      <c r="AZ50" s="555"/>
      <c r="BA50" s="555"/>
      <c r="BB50" s="555"/>
      <c r="BC50" s="555"/>
      <c r="BD50" s="555"/>
      <c r="BE50" s="555"/>
      <c r="BF50" s="555"/>
      <c r="BG50" s="555"/>
      <c r="BH50" s="556"/>
      <c r="BI50" s="387" t="s">
        <v>121</v>
      </c>
      <c r="BJ50" s="388"/>
      <c r="BK50" s="388"/>
      <c r="BL50" s="388"/>
      <c r="BM50" s="388"/>
      <c r="BN50" s="388"/>
      <c r="BO50" s="388"/>
      <c r="BP50" s="388"/>
      <c r="BQ50" s="388"/>
      <c r="BR50" s="388"/>
      <c r="BS50" s="388"/>
      <c r="BT50" s="388"/>
      <c r="BU50" s="388"/>
      <c r="BV50" s="388"/>
      <c r="BW50" s="389"/>
      <c r="BX50" s="516"/>
      <c r="BY50" s="517"/>
      <c r="BZ50" s="517"/>
      <c r="CA50" s="517"/>
      <c r="CB50" s="517"/>
      <c r="CC50" s="517"/>
      <c r="CD50" s="534" t="s">
        <v>64</v>
      </c>
      <c r="CE50" s="534"/>
      <c r="CF50" s="534"/>
      <c r="CG50" s="541" t="s">
        <v>129</v>
      </c>
      <c r="CH50" s="541"/>
      <c r="CI50" s="541"/>
      <c r="CJ50" s="541"/>
      <c r="CK50" s="541"/>
      <c r="CL50" s="541"/>
      <c r="CM50" s="541"/>
      <c r="CN50" s="541"/>
      <c r="CO50" s="542"/>
      <c r="CP50" s="538"/>
      <c r="CQ50" s="539"/>
      <c r="CR50" s="539"/>
      <c r="CS50" s="540"/>
      <c r="CT50" s="505"/>
      <c r="CU50" s="505"/>
      <c r="CV50" s="505"/>
      <c r="CW50" s="505"/>
      <c r="CX50" s="533" t="s">
        <v>94</v>
      </c>
      <c r="CY50" s="533"/>
      <c r="CZ50" s="533"/>
      <c r="DA50" s="533"/>
      <c r="DB50" s="505"/>
      <c r="DC50" s="505"/>
      <c r="DD50" s="505"/>
      <c r="DE50" s="505"/>
      <c r="DF50" s="505"/>
      <c r="DG50" s="505"/>
      <c r="DH50" s="505"/>
      <c r="DI50" s="505"/>
      <c r="DJ50" s="505"/>
      <c r="DK50" s="505"/>
      <c r="DL50" s="505"/>
      <c r="DM50" s="557"/>
      <c r="DN50" s="10"/>
      <c r="DO50" s="42" t="s">
        <v>66</v>
      </c>
      <c r="DP50" s="42" t="s">
        <v>67</v>
      </c>
      <c r="DQ50" s="42" t="s">
        <v>68</v>
      </c>
      <c r="DR50" s="42" t="s">
        <v>54</v>
      </c>
      <c r="DS50" s="42" t="s">
        <v>69</v>
      </c>
      <c r="DT50" s="42" t="s">
        <v>70</v>
      </c>
      <c r="DU50" s="42" t="s">
        <v>71</v>
      </c>
      <c r="DV50" s="42" t="s">
        <v>72</v>
      </c>
      <c r="DW50" s="42" t="s">
        <v>73</v>
      </c>
      <c r="DX50" s="42" t="s">
        <v>74</v>
      </c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</row>
    <row r="51" spans="1:142" ht="7.5" customHeight="1">
      <c r="A51" s="459"/>
      <c r="B51" s="460"/>
      <c r="C51" s="464"/>
      <c r="D51" s="464"/>
      <c r="E51" s="464"/>
      <c r="F51" s="464"/>
      <c r="G51" s="464"/>
      <c r="H51" s="464"/>
      <c r="I51" s="464"/>
      <c r="J51" s="464"/>
      <c r="K51" s="464"/>
      <c r="L51" s="466"/>
      <c r="M51" s="467"/>
      <c r="N51" s="467"/>
      <c r="O51" s="467"/>
      <c r="P51" s="467"/>
      <c r="Q51" s="468"/>
      <c r="R51" s="294"/>
      <c r="S51" s="295"/>
      <c r="T51" s="303"/>
      <c r="U51" s="303"/>
      <c r="V51" s="303"/>
      <c r="W51" s="303"/>
      <c r="X51" s="303"/>
      <c r="Y51" s="303"/>
      <c r="Z51" s="303"/>
      <c r="AA51" s="303"/>
      <c r="AB51" s="306"/>
      <c r="AC51" s="303"/>
      <c r="AD51" s="303"/>
      <c r="AE51" s="303"/>
      <c r="AF51" s="303"/>
      <c r="AG51" s="303"/>
      <c r="AH51" s="303"/>
      <c r="AI51" s="303"/>
      <c r="AJ51" s="309"/>
      <c r="AK51" s="474"/>
      <c r="AL51" s="475"/>
      <c r="AM51" s="313"/>
      <c r="AN51" s="314"/>
      <c r="AO51" s="314"/>
      <c r="AP51" s="328"/>
      <c r="AQ51" s="328"/>
      <c r="AR51" s="328"/>
      <c r="AS51" s="333"/>
      <c r="AT51" s="370"/>
      <c r="AU51" s="374"/>
      <c r="AV51" s="375"/>
      <c r="AW51" s="375"/>
      <c r="AX51" s="375"/>
      <c r="AY51" s="375"/>
      <c r="AZ51" s="375"/>
      <c r="BA51" s="375"/>
      <c r="BB51" s="375"/>
      <c r="BC51" s="375"/>
      <c r="BD51" s="375"/>
      <c r="BE51" s="375"/>
      <c r="BF51" s="375"/>
      <c r="BG51" s="375"/>
      <c r="BH51" s="376"/>
      <c r="BI51" s="387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/>
      <c r="BV51" s="388"/>
      <c r="BW51" s="389"/>
      <c r="BX51" s="337"/>
      <c r="BY51" s="338"/>
      <c r="BZ51" s="338"/>
      <c r="CA51" s="338"/>
      <c r="CB51" s="338"/>
      <c r="CC51" s="338"/>
      <c r="CD51" s="342"/>
      <c r="CE51" s="342"/>
      <c r="CF51" s="342"/>
      <c r="CG51" s="402"/>
      <c r="CH51" s="402"/>
      <c r="CI51" s="402"/>
      <c r="CJ51" s="402"/>
      <c r="CK51" s="402"/>
      <c r="CL51" s="402"/>
      <c r="CM51" s="402"/>
      <c r="CN51" s="402"/>
      <c r="CO51" s="403"/>
      <c r="CP51" s="494"/>
      <c r="CQ51" s="495"/>
      <c r="CR51" s="495"/>
      <c r="CS51" s="496"/>
      <c r="CT51" s="500"/>
      <c r="CU51" s="500"/>
      <c r="CV51" s="500"/>
      <c r="CW51" s="500"/>
      <c r="CX51" s="508"/>
      <c r="CY51" s="508"/>
      <c r="CZ51" s="508"/>
      <c r="DA51" s="508"/>
      <c r="DB51" s="500"/>
      <c r="DC51" s="500"/>
      <c r="DD51" s="500"/>
      <c r="DE51" s="500"/>
      <c r="DF51" s="500"/>
      <c r="DG51" s="500"/>
      <c r="DH51" s="500"/>
      <c r="DI51" s="500"/>
      <c r="DJ51" s="500"/>
      <c r="DK51" s="500"/>
      <c r="DL51" s="500"/>
      <c r="DM51" s="501"/>
      <c r="DN51" s="10"/>
      <c r="DO51" s="42" t="s">
        <v>95</v>
      </c>
      <c r="DP51" s="42" t="s">
        <v>76</v>
      </c>
      <c r="DQ51" s="42" t="str">
        <f>種別名</f>
        <v>少年男子</v>
      </c>
      <c r="DR51" s="42">
        <f>IF(ISERROR(FIND("ERR",CONCATENATE(IF($AM50="","ERR",$AM50),IF($AP50="","ERR",$AP50),IF($AM55="","ERR",$AM55),IF($AQ55="","ERR",$AQ55)))),CONCATENATE($AM50,$AP50,"/",$AM55,"/",$AQ55),"")</f>
      </c>
      <c r="DS51" s="42" t="b">
        <f>ISERROR(DATEVALUE($DR51))</f>
        <v>1</v>
      </c>
      <c r="DT51" s="42" t="s">
        <v>96</v>
      </c>
      <c r="DU51" s="42">
        <f>IF($BX53&lt;&gt;"",CONCATENATE("20",$BX53),"")</f>
      </c>
      <c r="DV51" s="42" t="e">
        <f>DATEVALUE(CONCATENATE($DU51,"/",$CB53))</f>
        <v>#VALUE!</v>
      </c>
      <c r="DW51" s="42" t="str">
        <f>DQ54</f>
        <v>－</v>
      </c>
      <c r="DX51" s="42" t="str">
        <f>IF($L50&lt;&gt;"",CONCATENATE($C50,"、",$L50),$C50)</f>
        <v>選手2</v>
      </c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</row>
    <row r="52" spans="1:142" ht="7.5" customHeight="1">
      <c r="A52" s="459"/>
      <c r="B52" s="460"/>
      <c r="C52" s="464"/>
      <c r="D52" s="464"/>
      <c r="E52" s="464"/>
      <c r="F52" s="464"/>
      <c r="G52" s="464"/>
      <c r="H52" s="464"/>
      <c r="I52" s="464"/>
      <c r="J52" s="464"/>
      <c r="K52" s="464"/>
      <c r="L52" s="466"/>
      <c r="M52" s="467"/>
      <c r="N52" s="467"/>
      <c r="O52" s="467"/>
      <c r="P52" s="467"/>
      <c r="Q52" s="468"/>
      <c r="R52" s="294"/>
      <c r="S52" s="295"/>
      <c r="T52" s="303"/>
      <c r="U52" s="303"/>
      <c r="V52" s="303"/>
      <c r="W52" s="303"/>
      <c r="X52" s="303"/>
      <c r="Y52" s="303"/>
      <c r="Z52" s="303"/>
      <c r="AA52" s="303"/>
      <c r="AB52" s="306"/>
      <c r="AC52" s="303"/>
      <c r="AD52" s="303"/>
      <c r="AE52" s="303"/>
      <c r="AF52" s="303"/>
      <c r="AG52" s="303"/>
      <c r="AH52" s="303"/>
      <c r="AI52" s="303"/>
      <c r="AJ52" s="309"/>
      <c r="AK52" s="474"/>
      <c r="AL52" s="475"/>
      <c r="AM52" s="313"/>
      <c r="AN52" s="314"/>
      <c r="AO52" s="314"/>
      <c r="AP52" s="328"/>
      <c r="AQ52" s="328"/>
      <c r="AR52" s="328"/>
      <c r="AS52" s="333"/>
      <c r="AT52" s="370"/>
      <c r="AU52" s="374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6"/>
      <c r="BI52" s="387"/>
      <c r="BJ52" s="388"/>
      <c r="BK52" s="388"/>
      <c r="BL52" s="388"/>
      <c r="BM52" s="388"/>
      <c r="BN52" s="388"/>
      <c r="BO52" s="388"/>
      <c r="BP52" s="388"/>
      <c r="BQ52" s="388"/>
      <c r="BR52" s="388"/>
      <c r="BS52" s="388"/>
      <c r="BT52" s="388"/>
      <c r="BU52" s="388"/>
      <c r="BV52" s="388"/>
      <c r="BW52" s="389"/>
      <c r="BX52" s="339"/>
      <c r="BY52" s="340"/>
      <c r="BZ52" s="340"/>
      <c r="CA52" s="340"/>
      <c r="CB52" s="340"/>
      <c r="CC52" s="340"/>
      <c r="CD52" s="343"/>
      <c r="CE52" s="343"/>
      <c r="CF52" s="343"/>
      <c r="CG52" s="404"/>
      <c r="CH52" s="404"/>
      <c r="CI52" s="404"/>
      <c r="CJ52" s="404"/>
      <c r="CK52" s="404"/>
      <c r="CL52" s="404"/>
      <c r="CM52" s="404"/>
      <c r="CN52" s="404"/>
      <c r="CO52" s="405"/>
      <c r="CP52" s="494"/>
      <c r="CQ52" s="495"/>
      <c r="CR52" s="495"/>
      <c r="CS52" s="496"/>
      <c r="CT52" s="500"/>
      <c r="CU52" s="500"/>
      <c r="CV52" s="500"/>
      <c r="CW52" s="500"/>
      <c r="CX52" s="508"/>
      <c r="CY52" s="508"/>
      <c r="CZ52" s="508"/>
      <c r="DA52" s="508"/>
      <c r="DB52" s="500"/>
      <c r="DC52" s="500"/>
      <c r="DD52" s="500"/>
      <c r="DE52" s="500"/>
      <c r="DF52" s="500"/>
      <c r="DG52" s="500"/>
      <c r="DH52" s="500"/>
      <c r="DI52" s="500"/>
      <c r="DJ52" s="500"/>
      <c r="DK52" s="500"/>
      <c r="DL52" s="500"/>
      <c r="DM52" s="501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</row>
    <row r="53" spans="1:142" ht="12" customHeight="1">
      <c r="A53" s="459"/>
      <c r="B53" s="460"/>
      <c r="C53" s="464"/>
      <c r="D53" s="464"/>
      <c r="E53" s="464"/>
      <c r="F53" s="464"/>
      <c r="G53" s="464"/>
      <c r="H53" s="464"/>
      <c r="I53" s="464"/>
      <c r="J53" s="464"/>
      <c r="K53" s="464"/>
      <c r="L53" s="466"/>
      <c r="M53" s="467"/>
      <c r="N53" s="467"/>
      <c r="O53" s="467"/>
      <c r="P53" s="467"/>
      <c r="Q53" s="468"/>
      <c r="R53" s="294"/>
      <c r="S53" s="295"/>
      <c r="T53" s="304"/>
      <c r="U53" s="304"/>
      <c r="V53" s="304"/>
      <c r="W53" s="304"/>
      <c r="X53" s="304"/>
      <c r="Y53" s="304"/>
      <c r="Z53" s="304"/>
      <c r="AA53" s="304"/>
      <c r="AB53" s="307"/>
      <c r="AC53" s="304"/>
      <c r="AD53" s="304"/>
      <c r="AE53" s="304"/>
      <c r="AF53" s="304"/>
      <c r="AG53" s="304"/>
      <c r="AH53" s="304"/>
      <c r="AI53" s="304"/>
      <c r="AJ53" s="310"/>
      <c r="AK53" s="474"/>
      <c r="AL53" s="475"/>
      <c r="AM53" s="313"/>
      <c r="AN53" s="314"/>
      <c r="AO53" s="314"/>
      <c r="AP53" s="328"/>
      <c r="AQ53" s="328"/>
      <c r="AR53" s="328"/>
      <c r="AS53" s="333"/>
      <c r="AT53" s="370"/>
      <c r="AU53" s="377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9"/>
      <c r="BI53" s="390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2"/>
      <c r="BX53" s="439"/>
      <c r="BY53" s="439"/>
      <c r="BZ53" s="441" t="s">
        <v>63</v>
      </c>
      <c r="CA53" s="441"/>
      <c r="CB53" s="439"/>
      <c r="CC53" s="439"/>
      <c r="CD53" s="441" t="s">
        <v>78</v>
      </c>
      <c r="CE53" s="441"/>
      <c r="CF53" s="366" t="s">
        <v>79</v>
      </c>
      <c r="CG53" s="366"/>
      <c r="CH53" s="43"/>
      <c r="CI53" s="43"/>
      <c r="CJ53" s="43"/>
      <c r="CK53" s="43"/>
      <c r="CL53" s="43"/>
      <c r="CM53" s="44"/>
      <c r="CN53" s="442" t="s">
        <v>80</v>
      </c>
      <c r="CO53" s="443"/>
      <c r="CP53" s="497"/>
      <c r="CQ53" s="498"/>
      <c r="CR53" s="498"/>
      <c r="CS53" s="499"/>
      <c r="CT53" s="502"/>
      <c r="CU53" s="502"/>
      <c r="CV53" s="502"/>
      <c r="CW53" s="502"/>
      <c r="CX53" s="509"/>
      <c r="CY53" s="509"/>
      <c r="CZ53" s="509"/>
      <c r="DA53" s="509"/>
      <c r="DB53" s="502"/>
      <c r="DC53" s="502"/>
      <c r="DD53" s="502"/>
      <c r="DE53" s="502"/>
      <c r="DF53" s="502"/>
      <c r="DG53" s="502"/>
      <c r="DH53" s="502"/>
      <c r="DI53" s="502"/>
      <c r="DJ53" s="502"/>
      <c r="DK53" s="502"/>
      <c r="DL53" s="502"/>
      <c r="DM53" s="503"/>
      <c r="DN53" s="10"/>
      <c r="DO53" s="42" t="s">
        <v>97</v>
      </c>
      <c r="DP53" s="42" t="s">
        <v>98</v>
      </c>
      <c r="DQ53" s="45" t="s">
        <v>84</v>
      </c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</row>
    <row r="54" spans="1:142" ht="12" customHeight="1">
      <c r="A54" s="459"/>
      <c r="B54" s="460"/>
      <c r="C54" s="464"/>
      <c r="D54" s="464"/>
      <c r="E54" s="464"/>
      <c r="F54" s="464"/>
      <c r="G54" s="464"/>
      <c r="H54" s="464"/>
      <c r="I54" s="464"/>
      <c r="J54" s="464"/>
      <c r="K54" s="464"/>
      <c r="L54" s="466"/>
      <c r="M54" s="467"/>
      <c r="N54" s="467"/>
      <c r="O54" s="467"/>
      <c r="P54" s="467"/>
      <c r="Q54" s="468"/>
      <c r="R54" s="294"/>
      <c r="S54" s="295"/>
      <c r="T54" s="321"/>
      <c r="U54" s="321"/>
      <c r="V54" s="321"/>
      <c r="W54" s="321"/>
      <c r="X54" s="321"/>
      <c r="Y54" s="321"/>
      <c r="Z54" s="321"/>
      <c r="AA54" s="321"/>
      <c r="AB54" s="323" t="s">
        <v>86</v>
      </c>
      <c r="AC54" s="321"/>
      <c r="AD54" s="321"/>
      <c r="AE54" s="321"/>
      <c r="AF54" s="321"/>
      <c r="AG54" s="321"/>
      <c r="AH54" s="321"/>
      <c r="AI54" s="321"/>
      <c r="AJ54" s="325"/>
      <c r="AK54" s="474"/>
      <c r="AL54" s="475"/>
      <c r="AM54" s="313"/>
      <c r="AN54" s="314"/>
      <c r="AO54" s="314"/>
      <c r="AP54" s="328"/>
      <c r="AQ54" s="328"/>
      <c r="AR54" s="328"/>
      <c r="AS54" s="333"/>
      <c r="AT54" s="370"/>
      <c r="AU54" s="380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44"/>
      <c r="BJ54" s="345"/>
      <c r="BK54" s="345"/>
      <c r="BL54" s="345"/>
      <c r="BM54" s="345"/>
      <c r="BN54" s="348" t="s">
        <v>87</v>
      </c>
      <c r="BO54" s="349"/>
      <c r="BP54" s="354"/>
      <c r="BQ54" s="354"/>
      <c r="BR54" s="354"/>
      <c r="BS54" s="354"/>
      <c r="BT54" s="354"/>
      <c r="BU54" s="356" t="s">
        <v>120</v>
      </c>
      <c r="BV54" s="356"/>
      <c r="BW54" s="357"/>
      <c r="BX54" s="440"/>
      <c r="BY54" s="440"/>
      <c r="BZ54" s="441"/>
      <c r="CA54" s="441"/>
      <c r="CB54" s="440"/>
      <c r="CC54" s="440"/>
      <c r="CD54" s="441"/>
      <c r="CE54" s="441"/>
      <c r="CF54" s="366"/>
      <c r="CG54" s="366"/>
      <c r="CH54" s="446"/>
      <c r="CI54" s="446"/>
      <c r="CJ54" s="446"/>
      <c r="CK54" s="446"/>
      <c r="CL54" s="446"/>
      <c r="CM54" s="446"/>
      <c r="CN54" s="366"/>
      <c r="CO54" s="444"/>
      <c r="CP54" s="491"/>
      <c r="CQ54" s="504"/>
      <c r="CR54" s="505"/>
      <c r="CS54" s="505"/>
      <c r="CT54" s="505"/>
      <c r="CU54" s="505"/>
      <c r="CV54" s="505"/>
      <c r="CW54" s="505"/>
      <c r="CX54" s="505"/>
      <c r="CY54" s="505"/>
      <c r="CZ54" s="505"/>
      <c r="DA54" s="505"/>
      <c r="DB54" s="505"/>
      <c r="DC54" s="505"/>
      <c r="DD54" s="505"/>
      <c r="DE54" s="505"/>
      <c r="DF54" s="505"/>
      <c r="DG54" s="505"/>
      <c r="DH54" s="505"/>
      <c r="DI54" s="505"/>
      <c r="DJ54" s="505"/>
      <c r="DK54" s="427"/>
      <c r="DL54" s="527"/>
      <c r="DM54" s="528"/>
      <c r="DN54" s="10"/>
      <c r="DO54" s="42" t="s">
        <v>99</v>
      </c>
      <c r="DP54" s="42" t="s">
        <v>99</v>
      </c>
      <c r="DQ54" s="45" t="s">
        <v>99</v>
      </c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</row>
    <row r="55" spans="1:142" ht="12" customHeight="1">
      <c r="A55" s="459"/>
      <c r="B55" s="460"/>
      <c r="C55" s="464"/>
      <c r="D55" s="464"/>
      <c r="E55" s="464"/>
      <c r="F55" s="464"/>
      <c r="G55" s="464"/>
      <c r="H55" s="464"/>
      <c r="I55" s="464"/>
      <c r="J55" s="464"/>
      <c r="K55" s="464"/>
      <c r="L55" s="466"/>
      <c r="M55" s="467"/>
      <c r="N55" s="467"/>
      <c r="O55" s="467"/>
      <c r="P55" s="467"/>
      <c r="Q55" s="468"/>
      <c r="R55" s="294"/>
      <c r="S55" s="295"/>
      <c r="T55" s="303"/>
      <c r="U55" s="303"/>
      <c r="V55" s="303"/>
      <c r="W55" s="303"/>
      <c r="X55" s="303"/>
      <c r="Y55" s="303"/>
      <c r="Z55" s="303"/>
      <c r="AA55" s="303"/>
      <c r="AB55" s="306"/>
      <c r="AC55" s="303"/>
      <c r="AD55" s="303"/>
      <c r="AE55" s="303"/>
      <c r="AF55" s="303"/>
      <c r="AG55" s="303"/>
      <c r="AH55" s="303"/>
      <c r="AI55" s="303"/>
      <c r="AJ55" s="309"/>
      <c r="AK55" s="474"/>
      <c r="AL55" s="475"/>
      <c r="AM55" s="329"/>
      <c r="AN55" s="330"/>
      <c r="AO55" s="333" t="s">
        <v>78</v>
      </c>
      <c r="AP55" s="333"/>
      <c r="AQ55" s="330"/>
      <c r="AR55" s="330"/>
      <c r="AS55" s="333" t="s">
        <v>90</v>
      </c>
      <c r="AT55" s="370"/>
      <c r="AU55" s="380"/>
      <c r="AV55" s="381"/>
      <c r="AW55" s="381"/>
      <c r="AX55" s="381"/>
      <c r="AY55" s="381"/>
      <c r="AZ55" s="381"/>
      <c r="BA55" s="381"/>
      <c r="BB55" s="381"/>
      <c r="BC55" s="381"/>
      <c r="BD55" s="381"/>
      <c r="BE55" s="381"/>
      <c r="BF55" s="381"/>
      <c r="BG55" s="381"/>
      <c r="BH55" s="381"/>
      <c r="BI55" s="175"/>
      <c r="BJ55" s="176"/>
      <c r="BK55" s="176"/>
      <c r="BL55" s="176"/>
      <c r="BM55" s="176"/>
      <c r="BN55" s="350"/>
      <c r="BO55" s="351"/>
      <c r="BP55" s="354"/>
      <c r="BQ55" s="354"/>
      <c r="BR55" s="354"/>
      <c r="BS55" s="354"/>
      <c r="BT55" s="354"/>
      <c r="BU55" s="356"/>
      <c r="BV55" s="356"/>
      <c r="BW55" s="357"/>
      <c r="BX55" s="440"/>
      <c r="BY55" s="440"/>
      <c r="BZ55" s="441"/>
      <c r="CA55" s="441"/>
      <c r="CB55" s="440"/>
      <c r="CC55" s="440"/>
      <c r="CD55" s="441"/>
      <c r="CE55" s="441"/>
      <c r="CF55" s="367"/>
      <c r="CG55" s="367"/>
      <c r="CH55" s="43"/>
      <c r="CI55" s="43"/>
      <c r="CJ55" s="43"/>
      <c r="CK55" s="43"/>
      <c r="CL55" s="43"/>
      <c r="CM55" s="46"/>
      <c r="CN55" s="367"/>
      <c r="CO55" s="445"/>
      <c r="CP55" s="492"/>
      <c r="CQ55" s="506"/>
      <c r="CR55" s="500"/>
      <c r="CS55" s="500"/>
      <c r="CT55" s="500"/>
      <c r="CU55" s="500"/>
      <c r="CV55" s="500"/>
      <c r="CW55" s="500"/>
      <c r="CX55" s="500"/>
      <c r="CY55" s="500"/>
      <c r="CZ55" s="500"/>
      <c r="DA55" s="500"/>
      <c r="DB55" s="500"/>
      <c r="DC55" s="500"/>
      <c r="DD55" s="500"/>
      <c r="DE55" s="500"/>
      <c r="DF55" s="500"/>
      <c r="DG55" s="500"/>
      <c r="DH55" s="500"/>
      <c r="DI55" s="500"/>
      <c r="DJ55" s="500"/>
      <c r="DK55" s="430"/>
      <c r="DL55" s="529"/>
      <c r="DM55" s="53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</row>
    <row r="56" spans="1:142" ht="12" customHeight="1">
      <c r="A56" s="459"/>
      <c r="B56" s="460"/>
      <c r="C56" s="464"/>
      <c r="D56" s="464"/>
      <c r="E56" s="464"/>
      <c r="F56" s="464"/>
      <c r="G56" s="464"/>
      <c r="H56" s="464"/>
      <c r="I56" s="464"/>
      <c r="J56" s="464"/>
      <c r="K56" s="464"/>
      <c r="L56" s="466"/>
      <c r="M56" s="467"/>
      <c r="N56" s="467"/>
      <c r="O56" s="467"/>
      <c r="P56" s="467"/>
      <c r="Q56" s="468"/>
      <c r="R56" s="294"/>
      <c r="S56" s="295"/>
      <c r="T56" s="303"/>
      <c r="U56" s="303"/>
      <c r="V56" s="303"/>
      <c r="W56" s="303"/>
      <c r="X56" s="303"/>
      <c r="Y56" s="303"/>
      <c r="Z56" s="303"/>
      <c r="AA56" s="303"/>
      <c r="AB56" s="306"/>
      <c r="AC56" s="303"/>
      <c r="AD56" s="303"/>
      <c r="AE56" s="303"/>
      <c r="AF56" s="303"/>
      <c r="AG56" s="303"/>
      <c r="AH56" s="303"/>
      <c r="AI56" s="303"/>
      <c r="AJ56" s="309"/>
      <c r="AK56" s="474"/>
      <c r="AL56" s="475"/>
      <c r="AM56" s="329"/>
      <c r="AN56" s="330"/>
      <c r="AO56" s="333"/>
      <c r="AP56" s="333"/>
      <c r="AQ56" s="330"/>
      <c r="AR56" s="330"/>
      <c r="AS56" s="333"/>
      <c r="AT56" s="370"/>
      <c r="AU56" s="380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175"/>
      <c r="BJ56" s="176"/>
      <c r="BK56" s="176"/>
      <c r="BL56" s="176"/>
      <c r="BM56" s="176"/>
      <c r="BN56" s="350"/>
      <c r="BO56" s="351"/>
      <c r="BP56" s="354"/>
      <c r="BQ56" s="354"/>
      <c r="BR56" s="354"/>
      <c r="BS56" s="354"/>
      <c r="BT56" s="354"/>
      <c r="BU56" s="356"/>
      <c r="BV56" s="356"/>
      <c r="BW56" s="357"/>
      <c r="BX56" s="360"/>
      <c r="BY56" s="361"/>
      <c r="BZ56" s="361"/>
      <c r="CA56" s="361"/>
      <c r="CB56" s="361"/>
      <c r="CC56" s="361"/>
      <c r="CD56" s="364" t="s">
        <v>64</v>
      </c>
      <c r="CE56" s="364"/>
      <c r="CF56" s="364"/>
      <c r="CG56" s="453"/>
      <c r="CH56" s="453"/>
      <c r="CI56" s="453"/>
      <c r="CJ56" s="453"/>
      <c r="CK56" s="453"/>
      <c r="CL56" s="453"/>
      <c r="CM56" s="453"/>
      <c r="CN56" s="453"/>
      <c r="CO56" s="454"/>
      <c r="CP56" s="492"/>
      <c r="CQ56" s="506"/>
      <c r="CR56" s="500"/>
      <c r="CS56" s="500"/>
      <c r="CT56" s="500"/>
      <c r="CU56" s="500"/>
      <c r="CV56" s="500"/>
      <c r="CW56" s="500"/>
      <c r="CX56" s="500"/>
      <c r="CY56" s="500"/>
      <c r="CZ56" s="500"/>
      <c r="DA56" s="500"/>
      <c r="DB56" s="500"/>
      <c r="DC56" s="500"/>
      <c r="DD56" s="500"/>
      <c r="DE56" s="500"/>
      <c r="DF56" s="500"/>
      <c r="DG56" s="500"/>
      <c r="DH56" s="500"/>
      <c r="DI56" s="500"/>
      <c r="DJ56" s="500"/>
      <c r="DK56" s="430"/>
      <c r="DL56" s="529"/>
      <c r="DM56" s="53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</row>
    <row r="57" spans="1:142" ht="7.5" customHeight="1">
      <c r="A57" s="459"/>
      <c r="B57" s="460"/>
      <c r="C57" s="464"/>
      <c r="D57" s="464"/>
      <c r="E57" s="464"/>
      <c r="F57" s="464"/>
      <c r="G57" s="464"/>
      <c r="H57" s="464"/>
      <c r="I57" s="464"/>
      <c r="J57" s="464"/>
      <c r="K57" s="464"/>
      <c r="L57" s="466"/>
      <c r="M57" s="467"/>
      <c r="N57" s="467"/>
      <c r="O57" s="467"/>
      <c r="P57" s="467"/>
      <c r="Q57" s="468"/>
      <c r="R57" s="294"/>
      <c r="S57" s="295"/>
      <c r="T57" s="303"/>
      <c r="U57" s="303"/>
      <c r="V57" s="303"/>
      <c r="W57" s="303"/>
      <c r="X57" s="303"/>
      <c r="Y57" s="303"/>
      <c r="Z57" s="303"/>
      <c r="AA57" s="303"/>
      <c r="AB57" s="306"/>
      <c r="AC57" s="303"/>
      <c r="AD57" s="303"/>
      <c r="AE57" s="303"/>
      <c r="AF57" s="303"/>
      <c r="AG57" s="303"/>
      <c r="AH57" s="303"/>
      <c r="AI57" s="303"/>
      <c r="AJ57" s="309"/>
      <c r="AK57" s="474"/>
      <c r="AL57" s="475"/>
      <c r="AM57" s="329"/>
      <c r="AN57" s="330"/>
      <c r="AO57" s="333"/>
      <c r="AP57" s="333"/>
      <c r="AQ57" s="330"/>
      <c r="AR57" s="330"/>
      <c r="AS57" s="333"/>
      <c r="AT57" s="370"/>
      <c r="AU57" s="380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175"/>
      <c r="BJ57" s="176"/>
      <c r="BK57" s="176"/>
      <c r="BL57" s="176"/>
      <c r="BM57" s="176"/>
      <c r="BN57" s="350"/>
      <c r="BO57" s="351"/>
      <c r="BP57" s="354"/>
      <c r="BQ57" s="354"/>
      <c r="BR57" s="354"/>
      <c r="BS57" s="354"/>
      <c r="BT57" s="354"/>
      <c r="BU57" s="356"/>
      <c r="BV57" s="356"/>
      <c r="BW57" s="357"/>
      <c r="BX57" s="337"/>
      <c r="BY57" s="338"/>
      <c r="BZ57" s="338"/>
      <c r="CA57" s="338"/>
      <c r="CB57" s="338"/>
      <c r="CC57" s="338"/>
      <c r="CD57" s="342"/>
      <c r="CE57" s="342"/>
      <c r="CF57" s="342"/>
      <c r="CG57" s="455"/>
      <c r="CH57" s="455"/>
      <c r="CI57" s="455"/>
      <c r="CJ57" s="455"/>
      <c r="CK57" s="455"/>
      <c r="CL57" s="455"/>
      <c r="CM57" s="455"/>
      <c r="CN57" s="455"/>
      <c r="CO57" s="456"/>
      <c r="CP57" s="492"/>
      <c r="CQ57" s="506"/>
      <c r="CR57" s="500"/>
      <c r="CS57" s="500"/>
      <c r="CT57" s="500"/>
      <c r="CU57" s="500"/>
      <c r="CV57" s="500"/>
      <c r="CW57" s="500"/>
      <c r="CX57" s="500"/>
      <c r="CY57" s="500"/>
      <c r="CZ57" s="500"/>
      <c r="DA57" s="500"/>
      <c r="DB57" s="500"/>
      <c r="DC57" s="500"/>
      <c r="DD57" s="500"/>
      <c r="DE57" s="500"/>
      <c r="DF57" s="500"/>
      <c r="DG57" s="500"/>
      <c r="DH57" s="500"/>
      <c r="DI57" s="500"/>
      <c r="DJ57" s="500"/>
      <c r="DK57" s="430"/>
      <c r="DL57" s="529"/>
      <c r="DM57" s="53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</row>
    <row r="58" spans="1:142" ht="7.5" customHeight="1">
      <c r="A58" s="461"/>
      <c r="B58" s="462"/>
      <c r="C58" s="465"/>
      <c r="D58" s="465"/>
      <c r="E58" s="465"/>
      <c r="F58" s="465"/>
      <c r="G58" s="465"/>
      <c r="H58" s="465"/>
      <c r="I58" s="465"/>
      <c r="J58" s="465"/>
      <c r="K58" s="465"/>
      <c r="L58" s="397"/>
      <c r="M58" s="398"/>
      <c r="N58" s="398"/>
      <c r="O58" s="398"/>
      <c r="P58" s="398"/>
      <c r="Q58" s="469"/>
      <c r="R58" s="472"/>
      <c r="S58" s="473"/>
      <c r="T58" s="478"/>
      <c r="U58" s="478"/>
      <c r="V58" s="478"/>
      <c r="W58" s="478"/>
      <c r="X58" s="478"/>
      <c r="Y58" s="478"/>
      <c r="Z58" s="478"/>
      <c r="AA58" s="478"/>
      <c r="AB58" s="479"/>
      <c r="AC58" s="478"/>
      <c r="AD58" s="478"/>
      <c r="AE58" s="478"/>
      <c r="AF58" s="478"/>
      <c r="AG58" s="478"/>
      <c r="AH58" s="478"/>
      <c r="AI58" s="478"/>
      <c r="AJ58" s="480"/>
      <c r="AK58" s="476"/>
      <c r="AL58" s="477"/>
      <c r="AM58" s="511"/>
      <c r="AN58" s="489"/>
      <c r="AO58" s="488"/>
      <c r="AP58" s="488"/>
      <c r="AQ58" s="489"/>
      <c r="AR58" s="489"/>
      <c r="AS58" s="488"/>
      <c r="AT58" s="490"/>
      <c r="AU58" s="486"/>
      <c r="AV58" s="487"/>
      <c r="AW58" s="487"/>
      <c r="AX58" s="487"/>
      <c r="AY58" s="487"/>
      <c r="AZ58" s="487"/>
      <c r="BA58" s="487"/>
      <c r="BB58" s="487"/>
      <c r="BC58" s="487"/>
      <c r="BD58" s="487"/>
      <c r="BE58" s="487"/>
      <c r="BF58" s="487"/>
      <c r="BG58" s="487"/>
      <c r="BH58" s="487"/>
      <c r="BI58" s="512"/>
      <c r="BJ58" s="513"/>
      <c r="BK58" s="513"/>
      <c r="BL58" s="513"/>
      <c r="BM58" s="513"/>
      <c r="BN58" s="514"/>
      <c r="BO58" s="515"/>
      <c r="BP58" s="523"/>
      <c r="BQ58" s="523"/>
      <c r="BR58" s="523"/>
      <c r="BS58" s="523"/>
      <c r="BT58" s="523"/>
      <c r="BU58" s="524"/>
      <c r="BV58" s="524"/>
      <c r="BW58" s="525"/>
      <c r="BX58" s="535"/>
      <c r="BY58" s="536"/>
      <c r="BZ58" s="536"/>
      <c r="CA58" s="536"/>
      <c r="CB58" s="536"/>
      <c r="CC58" s="536"/>
      <c r="CD58" s="537"/>
      <c r="CE58" s="537"/>
      <c r="CF58" s="537"/>
      <c r="CG58" s="543"/>
      <c r="CH58" s="543"/>
      <c r="CI58" s="543"/>
      <c r="CJ58" s="543"/>
      <c r="CK58" s="543"/>
      <c r="CL58" s="543"/>
      <c r="CM58" s="543"/>
      <c r="CN58" s="543"/>
      <c r="CO58" s="544"/>
      <c r="CP58" s="493"/>
      <c r="CQ58" s="507"/>
      <c r="CR58" s="502"/>
      <c r="CS58" s="502"/>
      <c r="CT58" s="502"/>
      <c r="CU58" s="502"/>
      <c r="CV58" s="502"/>
      <c r="CW58" s="502"/>
      <c r="CX58" s="502"/>
      <c r="CY58" s="502"/>
      <c r="CZ58" s="502"/>
      <c r="DA58" s="502"/>
      <c r="DB58" s="502"/>
      <c r="DC58" s="502"/>
      <c r="DD58" s="502"/>
      <c r="DE58" s="502"/>
      <c r="DF58" s="502"/>
      <c r="DG58" s="502"/>
      <c r="DH58" s="502"/>
      <c r="DI58" s="502"/>
      <c r="DJ58" s="502"/>
      <c r="DK58" s="526"/>
      <c r="DL58" s="531"/>
      <c r="DM58" s="532"/>
      <c r="DN58" s="15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</row>
    <row r="59" spans="1:142" ht="12" customHeight="1">
      <c r="A59" s="459">
        <v>3</v>
      </c>
      <c r="B59" s="460"/>
      <c r="C59" s="520" t="s">
        <v>102</v>
      </c>
      <c r="D59" s="520"/>
      <c r="E59" s="520"/>
      <c r="F59" s="520"/>
      <c r="G59" s="520"/>
      <c r="H59" s="520"/>
      <c r="I59" s="520"/>
      <c r="J59" s="520"/>
      <c r="K59" s="520"/>
      <c r="L59" s="466"/>
      <c r="M59" s="467"/>
      <c r="N59" s="467"/>
      <c r="O59" s="467"/>
      <c r="P59" s="467"/>
      <c r="Q59" s="468"/>
      <c r="R59" s="521"/>
      <c r="S59" s="522"/>
      <c r="T59" s="549"/>
      <c r="U59" s="549"/>
      <c r="V59" s="549"/>
      <c r="W59" s="549"/>
      <c r="X59" s="549"/>
      <c r="Y59" s="549"/>
      <c r="Z59" s="549"/>
      <c r="AA59" s="549"/>
      <c r="AB59" s="510" t="s">
        <v>86</v>
      </c>
      <c r="AC59" s="549"/>
      <c r="AD59" s="549"/>
      <c r="AE59" s="549"/>
      <c r="AF59" s="549"/>
      <c r="AG59" s="549"/>
      <c r="AH59" s="549"/>
      <c r="AI59" s="549"/>
      <c r="AJ59" s="550"/>
      <c r="AK59" s="545" t="s">
        <v>101</v>
      </c>
      <c r="AL59" s="546"/>
      <c r="AM59" s="547"/>
      <c r="AN59" s="548"/>
      <c r="AO59" s="548"/>
      <c r="AP59" s="553"/>
      <c r="AQ59" s="553"/>
      <c r="AR59" s="553"/>
      <c r="AS59" s="551" t="s">
        <v>63</v>
      </c>
      <c r="AT59" s="552"/>
      <c r="AU59" s="554"/>
      <c r="AV59" s="555"/>
      <c r="AW59" s="555"/>
      <c r="AX59" s="555"/>
      <c r="AY59" s="555"/>
      <c r="AZ59" s="555"/>
      <c r="BA59" s="555"/>
      <c r="BB59" s="555"/>
      <c r="BC59" s="555"/>
      <c r="BD59" s="555"/>
      <c r="BE59" s="555"/>
      <c r="BF59" s="555"/>
      <c r="BG59" s="555"/>
      <c r="BH59" s="556"/>
      <c r="BI59" s="387" t="s">
        <v>121</v>
      </c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9"/>
      <c r="BX59" s="516"/>
      <c r="BY59" s="517"/>
      <c r="BZ59" s="517"/>
      <c r="CA59" s="517"/>
      <c r="CB59" s="517"/>
      <c r="CC59" s="517"/>
      <c r="CD59" s="534" t="s">
        <v>64</v>
      </c>
      <c r="CE59" s="534"/>
      <c r="CF59" s="534"/>
      <c r="CG59" s="541" t="s">
        <v>65</v>
      </c>
      <c r="CH59" s="541"/>
      <c r="CI59" s="541"/>
      <c r="CJ59" s="541"/>
      <c r="CK59" s="541"/>
      <c r="CL59" s="541"/>
      <c r="CM59" s="541"/>
      <c r="CN59" s="541"/>
      <c r="CO59" s="542"/>
      <c r="CP59" s="538"/>
      <c r="CQ59" s="539"/>
      <c r="CR59" s="539"/>
      <c r="CS59" s="540"/>
      <c r="CT59" s="505"/>
      <c r="CU59" s="505"/>
      <c r="CV59" s="505"/>
      <c r="CW59" s="505"/>
      <c r="CX59" s="533" t="s">
        <v>94</v>
      </c>
      <c r="CY59" s="533"/>
      <c r="CZ59" s="533"/>
      <c r="DA59" s="533"/>
      <c r="DB59" s="505"/>
      <c r="DC59" s="505"/>
      <c r="DD59" s="505"/>
      <c r="DE59" s="505"/>
      <c r="DF59" s="505"/>
      <c r="DG59" s="505"/>
      <c r="DH59" s="505"/>
      <c r="DI59" s="505"/>
      <c r="DJ59" s="505"/>
      <c r="DK59" s="505"/>
      <c r="DL59" s="505"/>
      <c r="DM59" s="557"/>
      <c r="DN59" s="15"/>
      <c r="DO59" s="42" t="s">
        <v>66</v>
      </c>
      <c r="DP59" s="42" t="s">
        <v>67</v>
      </c>
      <c r="DQ59" s="42" t="s">
        <v>68</v>
      </c>
      <c r="DR59" s="42" t="s">
        <v>54</v>
      </c>
      <c r="DS59" s="42" t="s">
        <v>69</v>
      </c>
      <c r="DT59" s="42" t="s">
        <v>70</v>
      </c>
      <c r="DU59" s="42" t="s">
        <v>71</v>
      </c>
      <c r="DV59" s="42" t="s">
        <v>72</v>
      </c>
      <c r="DW59" s="42" t="s">
        <v>73</v>
      </c>
      <c r="DX59" s="42" t="s">
        <v>74</v>
      </c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</row>
    <row r="60" spans="1:142" ht="7.5" customHeight="1">
      <c r="A60" s="459"/>
      <c r="B60" s="460"/>
      <c r="C60" s="464"/>
      <c r="D60" s="464"/>
      <c r="E60" s="464"/>
      <c r="F60" s="464"/>
      <c r="G60" s="464"/>
      <c r="H60" s="464"/>
      <c r="I60" s="464"/>
      <c r="J60" s="464"/>
      <c r="K60" s="464"/>
      <c r="L60" s="466"/>
      <c r="M60" s="467"/>
      <c r="N60" s="467"/>
      <c r="O60" s="467"/>
      <c r="P60" s="467"/>
      <c r="Q60" s="468"/>
      <c r="R60" s="294"/>
      <c r="S60" s="295"/>
      <c r="T60" s="303"/>
      <c r="U60" s="303"/>
      <c r="V60" s="303"/>
      <c r="W60" s="303"/>
      <c r="X60" s="303"/>
      <c r="Y60" s="303"/>
      <c r="Z60" s="303"/>
      <c r="AA60" s="303"/>
      <c r="AB60" s="306"/>
      <c r="AC60" s="303"/>
      <c r="AD60" s="303"/>
      <c r="AE60" s="303"/>
      <c r="AF60" s="303"/>
      <c r="AG60" s="303"/>
      <c r="AH60" s="303"/>
      <c r="AI60" s="303"/>
      <c r="AJ60" s="309"/>
      <c r="AK60" s="474"/>
      <c r="AL60" s="475"/>
      <c r="AM60" s="313"/>
      <c r="AN60" s="314"/>
      <c r="AO60" s="314"/>
      <c r="AP60" s="328"/>
      <c r="AQ60" s="328"/>
      <c r="AR60" s="328"/>
      <c r="AS60" s="333"/>
      <c r="AT60" s="370"/>
      <c r="AU60" s="374"/>
      <c r="AV60" s="375"/>
      <c r="AW60" s="375"/>
      <c r="AX60" s="375"/>
      <c r="AY60" s="375"/>
      <c r="AZ60" s="375"/>
      <c r="BA60" s="375"/>
      <c r="BB60" s="375"/>
      <c r="BC60" s="375"/>
      <c r="BD60" s="375"/>
      <c r="BE60" s="375"/>
      <c r="BF60" s="375"/>
      <c r="BG60" s="375"/>
      <c r="BH60" s="376"/>
      <c r="BI60" s="387"/>
      <c r="BJ60" s="388"/>
      <c r="BK60" s="388"/>
      <c r="BL60" s="388"/>
      <c r="BM60" s="388"/>
      <c r="BN60" s="388"/>
      <c r="BO60" s="388"/>
      <c r="BP60" s="388"/>
      <c r="BQ60" s="388"/>
      <c r="BR60" s="388"/>
      <c r="BS60" s="388"/>
      <c r="BT60" s="388"/>
      <c r="BU60" s="388"/>
      <c r="BV60" s="388"/>
      <c r="BW60" s="389"/>
      <c r="BX60" s="337"/>
      <c r="BY60" s="338"/>
      <c r="BZ60" s="338"/>
      <c r="CA60" s="338"/>
      <c r="CB60" s="338"/>
      <c r="CC60" s="338"/>
      <c r="CD60" s="342"/>
      <c r="CE60" s="342"/>
      <c r="CF60" s="342"/>
      <c r="CG60" s="402"/>
      <c r="CH60" s="402"/>
      <c r="CI60" s="402"/>
      <c r="CJ60" s="402"/>
      <c r="CK60" s="402"/>
      <c r="CL60" s="402"/>
      <c r="CM60" s="402"/>
      <c r="CN60" s="402"/>
      <c r="CO60" s="403"/>
      <c r="CP60" s="494"/>
      <c r="CQ60" s="495"/>
      <c r="CR60" s="495"/>
      <c r="CS60" s="496"/>
      <c r="CT60" s="500"/>
      <c r="CU60" s="500"/>
      <c r="CV60" s="500"/>
      <c r="CW60" s="500"/>
      <c r="CX60" s="508"/>
      <c r="CY60" s="508"/>
      <c r="CZ60" s="508"/>
      <c r="DA60" s="508"/>
      <c r="DB60" s="500"/>
      <c r="DC60" s="500"/>
      <c r="DD60" s="500"/>
      <c r="DE60" s="500"/>
      <c r="DF60" s="500"/>
      <c r="DG60" s="500"/>
      <c r="DH60" s="500"/>
      <c r="DI60" s="500"/>
      <c r="DJ60" s="500"/>
      <c r="DK60" s="500"/>
      <c r="DL60" s="500"/>
      <c r="DM60" s="501"/>
      <c r="DN60" s="15"/>
      <c r="DO60" s="42" t="s">
        <v>95</v>
      </c>
      <c r="DP60" s="42" t="s">
        <v>76</v>
      </c>
      <c r="DQ60" s="42" t="str">
        <f>種別名</f>
        <v>少年男子</v>
      </c>
      <c r="DR60" s="42">
        <f>IF(ISERROR(FIND("ERR",CONCATENATE(IF($AM59="","ERR",$AM59),IF($AP59="","ERR",$AP59),IF($AM64="","ERR",$AM64),IF($AQ64="","ERR",$AQ64)))),CONCATENATE($AM59,$AP59,"/",$AM64,"/",$AQ64),"")</f>
      </c>
      <c r="DS60" s="42" t="b">
        <f>ISERROR(DATEVALUE($DR60))</f>
        <v>1</v>
      </c>
      <c r="DT60" s="42" t="s">
        <v>96</v>
      </c>
      <c r="DU60" s="42">
        <f>IF($BX62&lt;&gt;"",CONCATENATE("20",$BX62),"")</f>
      </c>
      <c r="DV60" s="42" t="e">
        <f>DATEVALUE(CONCATENATE($DU60,"/",$CB62))</f>
        <v>#VALUE!</v>
      </c>
      <c r="DW60" s="42" t="str">
        <f>DQ63</f>
        <v>－</v>
      </c>
      <c r="DX60" s="42" t="str">
        <f>IF($L59&lt;&gt;"",CONCATENATE($C59,"、",$L59),$C59)</f>
        <v>選手3</v>
      </c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</row>
    <row r="61" spans="1:142" ht="7.5" customHeight="1">
      <c r="A61" s="459"/>
      <c r="B61" s="460"/>
      <c r="C61" s="464"/>
      <c r="D61" s="464"/>
      <c r="E61" s="464"/>
      <c r="F61" s="464"/>
      <c r="G61" s="464"/>
      <c r="H61" s="464"/>
      <c r="I61" s="464"/>
      <c r="J61" s="464"/>
      <c r="K61" s="464"/>
      <c r="L61" s="466"/>
      <c r="M61" s="467"/>
      <c r="N61" s="467"/>
      <c r="O61" s="467"/>
      <c r="P61" s="467"/>
      <c r="Q61" s="468"/>
      <c r="R61" s="294"/>
      <c r="S61" s="295"/>
      <c r="T61" s="303"/>
      <c r="U61" s="303"/>
      <c r="V61" s="303"/>
      <c r="W61" s="303"/>
      <c r="X61" s="303"/>
      <c r="Y61" s="303"/>
      <c r="Z61" s="303"/>
      <c r="AA61" s="303"/>
      <c r="AB61" s="306"/>
      <c r="AC61" s="303"/>
      <c r="AD61" s="303"/>
      <c r="AE61" s="303"/>
      <c r="AF61" s="303"/>
      <c r="AG61" s="303"/>
      <c r="AH61" s="303"/>
      <c r="AI61" s="303"/>
      <c r="AJ61" s="309"/>
      <c r="AK61" s="474"/>
      <c r="AL61" s="475"/>
      <c r="AM61" s="313"/>
      <c r="AN61" s="314"/>
      <c r="AO61" s="314"/>
      <c r="AP61" s="328"/>
      <c r="AQ61" s="328"/>
      <c r="AR61" s="328"/>
      <c r="AS61" s="333"/>
      <c r="AT61" s="370"/>
      <c r="AU61" s="374"/>
      <c r="AV61" s="375"/>
      <c r="AW61" s="375"/>
      <c r="AX61" s="375"/>
      <c r="AY61" s="375"/>
      <c r="AZ61" s="375"/>
      <c r="BA61" s="375"/>
      <c r="BB61" s="375"/>
      <c r="BC61" s="375"/>
      <c r="BD61" s="375"/>
      <c r="BE61" s="375"/>
      <c r="BF61" s="375"/>
      <c r="BG61" s="375"/>
      <c r="BH61" s="376"/>
      <c r="BI61" s="387"/>
      <c r="BJ61" s="388"/>
      <c r="BK61" s="388"/>
      <c r="BL61" s="388"/>
      <c r="BM61" s="388"/>
      <c r="BN61" s="388"/>
      <c r="BO61" s="388"/>
      <c r="BP61" s="388"/>
      <c r="BQ61" s="388"/>
      <c r="BR61" s="388"/>
      <c r="BS61" s="388"/>
      <c r="BT61" s="388"/>
      <c r="BU61" s="388"/>
      <c r="BV61" s="388"/>
      <c r="BW61" s="389"/>
      <c r="BX61" s="339"/>
      <c r="BY61" s="340"/>
      <c r="BZ61" s="340"/>
      <c r="CA61" s="340"/>
      <c r="CB61" s="340"/>
      <c r="CC61" s="340"/>
      <c r="CD61" s="343"/>
      <c r="CE61" s="343"/>
      <c r="CF61" s="343"/>
      <c r="CG61" s="404"/>
      <c r="CH61" s="404"/>
      <c r="CI61" s="404"/>
      <c r="CJ61" s="404"/>
      <c r="CK61" s="404"/>
      <c r="CL61" s="404"/>
      <c r="CM61" s="404"/>
      <c r="CN61" s="404"/>
      <c r="CO61" s="405"/>
      <c r="CP61" s="494"/>
      <c r="CQ61" s="495"/>
      <c r="CR61" s="495"/>
      <c r="CS61" s="496"/>
      <c r="CT61" s="500"/>
      <c r="CU61" s="500"/>
      <c r="CV61" s="500"/>
      <c r="CW61" s="500"/>
      <c r="CX61" s="508"/>
      <c r="CY61" s="508"/>
      <c r="CZ61" s="508"/>
      <c r="DA61" s="508"/>
      <c r="DB61" s="500"/>
      <c r="DC61" s="500"/>
      <c r="DD61" s="500"/>
      <c r="DE61" s="500"/>
      <c r="DF61" s="500"/>
      <c r="DG61" s="500"/>
      <c r="DH61" s="500"/>
      <c r="DI61" s="500"/>
      <c r="DJ61" s="500"/>
      <c r="DK61" s="500"/>
      <c r="DL61" s="500"/>
      <c r="DM61" s="501"/>
      <c r="DN61" s="15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</row>
    <row r="62" spans="1:142" ht="12" customHeight="1">
      <c r="A62" s="459"/>
      <c r="B62" s="460"/>
      <c r="C62" s="464"/>
      <c r="D62" s="464"/>
      <c r="E62" s="464"/>
      <c r="F62" s="464"/>
      <c r="G62" s="464"/>
      <c r="H62" s="464"/>
      <c r="I62" s="464"/>
      <c r="J62" s="464"/>
      <c r="K62" s="464"/>
      <c r="L62" s="466"/>
      <c r="M62" s="467"/>
      <c r="N62" s="467"/>
      <c r="O62" s="467"/>
      <c r="P62" s="467"/>
      <c r="Q62" s="468"/>
      <c r="R62" s="294"/>
      <c r="S62" s="295"/>
      <c r="T62" s="304"/>
      <c r="U62" s="304"/>
      <c r="V62" s="304"/>
      <c r="W62" s="304"/>
      <c r="X62" s="304"/>
      <c r="Y62" s="304"/>
      <c r="Z62" s="304"/>
      <c r="AA62" s="304"/>
      <c r="AB62" s="307"/>
      <c r="AC62" s="304"/>
      <c r="AD62" s="304"/>
      <c r="AE62" s="304"/>
      <c r="AF62" s="304"/>
      <c r="AG62" s="304"/>
      <c r="AH62" s="304"/>
      <c r="AI62" s="304"/>
      <c r="AJ62" s="310"/>
      <c r="AK62" s="474"/>
      <c r="AL62" s="475"/>
      <c r="AM62" s="313"/>
      <c r="AN62" s="314"/>
      <c r="AO62" s="314"/>
      <c r="AP62" s="328"/>
      <c r="AQ62" s="328"/>
      <c r="AR62" s="328"/>
      <c r="AS62" s="333"/>
      <c r="AT62" s="370"/>
      <c r="AU62" s="377"/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9"/>
      <c r="BI62" s="390"/>
      <c r="BJ62" s="391"/>
      <c r="BK62" s="391"/>
      <c r="BL62" s="391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  <c r="BW62" s="392"/>
      <c r="BX62" s="439"/>
      <c r="BY62" s="439"/>
      <c r="BZ62" s="441" t="s">
        <v>63</v>
      </c>
      <c r="CA62" s="441"/>
      <c r="CB62" s="439"/>
      <c r="CC62" s="439"/>
      <c r="CD62" s="441" t="s">
        <v>78</v>
      </c>
      <c r="CE62" s="441"/>
      <c r="CF62" s="366" t="s">
        <v>79</v>
      </c>
      <c r="CG62" s="366"/>
      <c r="CH62" s="43"/>
      <c r="CI62" s="43"/>
      <c r="CJ62" s="43"/>
      <c r="CK62" s="43"/>
      <c r="CL62" s="43"/>
      <c r="CM62" s="44"/>
      <c r="CN62" s="442" t="s">
        <v>80</v>
      </c>
      <c r="CO62" s="443"/>
      <c r="CP62" s="497"/>
      <c r="CQ62" s="498"/>
      <c r="CR62" s="498"/>
      <c r="CS62" s="499"/>
      <c r="CT62" s="502"/>
      <c r="CU62" s="502"/>
      <c r="CV62" s="502"/>
      <c r="CW62" s="502"/>
      <c r="CX62" s="509"/>
      <c r="CY62" s="509"/>
      <c r="CZ62" s="509"/>
      <c r="DA62" s="509"/>
      <c r="DB62" s="502"/>
      <c r="DC62" s="502"/>
      <c r="DD62" s="502"/>
      <c r="DE62" s="502"/>
      <c r="DF62" s="502"/>
      <c r="DG62" s="502"/>
      <c r="DH62" s="502"/>
      <c r="DI62" s="502"/>
      <c r="DJ62" s="502"/>
      <c r="DK62" s="502"/>
      <c r="DL62" s="502"/>
      <c r="DM62" s="503"/>
      <c r="DN62" s="15"/>
      <c r="DO62" s="42" t="s">
        <v>97</v>
      </c>
      <c r="DP62" s="42" t="s">
        <v>98</v>
      </c>
      <c r="DQ62" s="45" t="s">
        <v>84</v>
      </c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</row>
    <row r="63" spans="1:142" ht="12" customHeight="1">
      <c r="A63" s="459"/>
      <c r="B63" s="460"/>
      <c r="C63" s="464"/>
      <c r="D63" s="464"/>
      <c r="E63" s="464"/>
      <c r="F63" s="464"/>
      <c r="G63" s="464"/>
      <c r="H63" s="464"/>
      <c r="I63" s="464"/>
      <c r="J63" s="464"/>
      <c r="K63" s="464"/>
      <c r="L63" s="466"/>
      <c r="M63" s="467"/>
      <c r="N63" s="467"/>
      <c r="O63" s="467"/>
      <c r="P63" s="467"/>
      <c r="Q63" s="468"/>
      <c r="R63" s="294"/>
      <c r="S63" s="295"/>
      <c r="T63" s="321"/>
      <c r="U63" s="321"/>
      <c r="V63" s="321"/>
      <c r="W63" s="321"/>
      <c r="X63" s="321"/>
      <c r="Y63" s="321"/>
      <c r="Z63" s="321"/>
      <c r="AA63" s="321"/>
      <c r="AB63" s="323" t="s">
        <v>86</v>
      </c>
      <c r="AC63" s="321"/>
      <c r="AD63" s="321"/>
      <c r="AE63" s="321"/>
      <c r="AF63" s="321"/>
      <c r="AG63" s="321"/>
      <c r="AH63" s="321"/>
      <c r="AI63" s="321"/>
      <c r="AJ63" s="325"/>
      <c r="AK63" s="474"/>
      <c r="AL63" s="475"/>
      <c r="AM63" s="313"/>
      <c r="AN63" s="314"/>
      <c r="AO63" s="314"/>
      <c r="AP63" s="328"/>
      <c r="AQ63" s="328"/>
      <c r="AR63" s="328"/>
      <c r="AS63" s="333"/>
      <c r="AT63" s="370"/>
      <c r="AU63" s="380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1"/>
      <c r="BG63" s="381"/>
      <c r="BH63" s="381"/>
      <c r="BI63" s="344"/>
      <c r="BJ63" s="345"/>
      <c r="BK63" s="345"/>
      <c r="BL63" s="345"/>
      <c r="BM63" s="345"/>
      <c r="BN63" s="348" t="s">
        <v>87</v>
      </c>
      <c r="BO63" s="349"/>
      <c r="BP63" s="354"/>
      <c r="BQ63" s="354"/>
      <c r="BR63" s="354"/>
      <c r="BS63" s="354"/>
      <c r="BT63" s="354"/>
      <c r="BU63" s="356" t="s">
        <v>120</v>
      </c>
      <c r="BV63" s="356"/>
      <c r="BW63" s="357"/>
      <c r="BX63" s="440"/>
      <c r="BY63" s="440"/>
      <c r="BZ63" s="441"/>
      <c r="CA63" s="441"/>
      <c r="CB63" s="440"/>
      <c r="CC63" s="440"/>
      <c r="CD63" s="441"/>
      <c r="CE63" s="441"/>
      <c r="CF63" s="366"/>
      <c r="CG63" s="366"/>
      <c r="CH63" s="446"/>
      <c r="CI63" s="446"/>
      <c r="CJ63" s="446"/>
      <c r="CK63" s="446"/>
      <c r="CL63" s="446"/>
      <c r="CM63" s="446"/>
      <c r="CN63" s="366"/>
      <c r="CO63" s="444"/>
      <c r="CP63" s="491"/>
      <c r="CQ63" s="504"/>
      <c r="CR63" s="505"/>
      <c r="CS63" s="505"/>
      <c r="CT63" s="505"/>
      <c r="CU63" s="505"/>
      <c r="CV63" s="505"/>
      <c r="CW63" s="505"/>
      <c r="CX63" s="505"/>
      <c r="CY63" s="505"/>
      <c r="CZ63" s="505"/>
      <c r="DA63" s="505"/>
      <c r="DB63" s="505"/>
      <c r="DC63" s="505"/>
      <c r="DD63" s="505"/>
      <c r="DE63" s="505"/>
      <c r="DF63" s="505"/>
      <c r="DG63" s="505"/>
      <c r="DH63" s="505"/>
      <c r="DI63" s="505"/>
      <c r="DJ63" s="505"/>
      <c r="DK63" s="427"/>
      <c r="DL63" s="527"/>
      <c r="DM63" s="528"/>
      <c r="DN63" s="15"/>
      <c r="DO63" s="42" t="s">
        <v>99</v>
      </c>
      <c r="DP63" s="42" t="s">
        <v>99</v>
      </c>
      <c r="DQ63" s="45" t="s">
        <v>99</v>
      </c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</row>
    <row r="64" spans="1:142" ht="12" customHeight="1">
      <c r="A64" s="459"/>
      <c r="B64" s="460"/>
      <c r="C64" s="464"/>
      <c r="D64" s="464"/>
      <c r="E64" s="464"/>
      <c r="F64" s="464"/>
      <c r="G64" s="464"/>
      <c r="H64" s="464"/>
      <c r="I64" s="464"/>
      <c r="J64" s="464"/>
      <c r="K64" s="464"/>
      <c r="L64" s="466"/>
      <c r="M64" s="467"/>
      <c r="N64" s="467"/>
      <c r="O64" s="467"/>
      <c r="P64" s="467"/>
      <c r="Q64" s="468"/>
      <c r="R64" s="294"/>
      <c r="S64" s="295"/>
      <c r="T64" s="303"/>
      <c r="U64" s="303"/>
      <c r="V64" s="303"/>
      <c r="W64" s="303"/>
      <c r="X64" s="303"/>
      <c r="Y64" s="303"/>
      <c r="Z64" s="303"/>
      <c r="AA64" s="303"/>
      <c r="AB64" s="306"/>
      <c r="AC64" s="303"/>
      <c r="AD64" s="303"/>
      <c r="AE64" s="303"/>
      <c r="AF64" s="303"/>
      <c r="AG64" s="303"/>
      <c r="AH64" s="303"/>
      <c r="AI64" s="303"/>
      <c r="AJ64" s="309"/>
      <c r="AK64" s="474"/>
      <c r="AL64" s="475"/>
      <c r="AM64" s="329"/>
      <c r="AN64" s="330"/>
      <c r="AO64" s="333" t="s">
        <v>78</v>
      </c>
      <c r="AP64" s="333"/>
      <c r="AQ64" s="330"/>
      <c r="AR64" s="330"/>
      <c r="AS64" s="333" t="s">
        <v>90</v>
      </c>
      <c r="AT64" s="370"/>
      <c r="AU64" s="380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175"/>
      <c r="BJ64" s="176"/>
      <c r="BK64" s="176"/>
      <c r="BL64" s="176"/>
      <c r="BM64" s="176"/>
      <c r="BN64" s="350"/>
      <c r="BO64" s="351"/>
      <c r="BP64" s="354"/>
      <c r="BQ64" s="354"/>
      <c r="BR64" s="354"/>
      <c r="BS64" s="354"/>
      <c r="BT64" s="354"/>
      <c r="BU64" s="356"/>
      <c r="BV64" s="356"/>
      <c r="BW64" s="357"/>
      <c r="BX64" s="440"/>
      <c r="BY64" s="440"/>
      <c r="BZ64" s="441"/>
      <c r="CA64" s="441"/>
      <c r="CB64" s="440"/>
      <c r="CC64" s="440"/>
      <c r="CD64" s="441"/>
      <c r="CE64" s="441"/>
      <c r="CF64" s="367"/>
      <c r="CG64" s="367"/>
      <c r="CH64" s="43"/>
      <c r="CI64" s="43"/>
      <c r="CJ64" s="43"/>
      <c r="CK64" s="43"/>
      <c r="CL64" s="43"/>
      <c r="CM64" s="46"/>
      <c r="CN64" s="367"/>
      <c r="CO64" s="445"/>
      <c r="CP64" s="492"/>
      <c r="CQ64" s="506"/>
      <c r="CR64" s="500"/>
      <c r="CS64" s="500"/>
      <c r="CT64" s="500"/>
      <c r="CU64" s="500"/>
      <c r="CV64" s="500"/>
      <c r="CW64" s="500"/>
      <c r="CX64" s="500"/>
      <c r="CY64" s="500"/>
      <c r="CZ64" s="500"/>
      <c r="DA64" s="500"/>
      <c r="DB64" s="500"/>
      <c r="DC64" s="500"/>
      <c r="DD64" s="500"/>
      <c r="DE64" s="500"/>
      <c r="DF64" s="500"/>
      <c r="DG64" s="500"/>
      <c r="DH64" s="500"/>
      <c r="DI64" s="500"/>
      <c r="DJ64" s="500"/>
      <c r="DK64" s="430"/>
      <c r="DL64" s="529"/>
      <c r="DM64" s="530"/>
      <c r="DN64" s="15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</row>
    <row r="65" spans="1:142" ht="12" customHeight="1">
      <c r="A65" s="459"/>
      <c r="B65" s="460"/>
      <c r="C65" s="464"/>
      <c r="D65" s="464"/>
      <c r="E65" s="464"/>
      <c r="F65" s="464"/>
      <c r="G65" s="464"/>
      <c r="H65" s="464"/>
      <c r="I65" s="464"/>
      <c r="J65" s="464"/>
      <c r="K65" s="464"/>
      <c r="L65" s="466"/>
      <c r="M65" s="467"/>
      <c r="N65" s="467"/>
      <c r="O65" s="467"/>
      <c r="P65" s="467"/>
      <c r="Q65" s="468"/>
      <c r="R65" s="294"/>
      <c r="S65" s="295"/>
      <c r="T65" s="303"/>
      <c r="U65" s="303"/>
      <c r="V65" s="303"/>
      <c r="W65" s="303"/>
      <c r="X65" s="303"/>
      <c r="Y65" s="303"/>
      <c r="Z65" s="303"/>
      <c r="AA65" s="303"/>
      <c r="AB65" s="306"/>
      <c r="AC65" s="303"/>
      <c r="AD65" s="303"/>
      <c r="AE65" s="303"/>
      <c r="AF65" s="303"/>
      <c r="AG65" s="303"/>
      <c r="AH65" s="303"/>
      <c r="AI65" s="303"/>
      <c r="AJ65" s="309"/>
      <c r="AK65" s="474"/>
      <c r="AL65" s="475"/>
      <c r="AM65" s="329"/>
      <c r="AN65" s="330"/>
      <c r="AO65" s="333"/>
      <c r="AP65" s="333"/>
      <c r="AQ65" s="330"/>
      <c r="AR65" s="330"/>
      <c r="AS65" s="333"/>
      <c r="AT65" s="370"/>
      <c r="AU65" s="380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175"/>
      <c r="BJ65" s="176"/>
      <c r="BK65" s="176"/>
      <c r="BL65" s="176"/>
      <c r="BM65" s="176"/>
      <c r="BN65" s="350"/>
      <c r="BO65" s="351"/>
      <c r="BP65" s="354"/>
      <c r="BQ65" s="354"/>
      <c r="BR65" s="354"/>
      <c r="BS65" s="354"/>
      <c r="BT65" s="354"/>
      <c r="BU65" s="356"/>
      <c r="BV65" s="356"/>
      <c r="BW65" s="357"/>
      <c r="BX65" s="360"/>
      <c r="BY65" s="361"/>
      <c r="BZ65" s="361"/>
      <c r="CA65" s="361"/>
      <c r="CB65" s="361"/>
      <c r="CC65" s="361"/>
      <c r="CD65" s="364" t="s">
        <v>64</v>
      </c>
      <c r="CE65" s="364"/>
      <c r="CF65" s="364"/>
      <c r="CG65" s="453"/>
      <c r="CH65" s="453"/>
      <c r="CI65" s="453"/>
      <c r="CJ65" s="453"/>
      <c r="CK65" s="453"/>
      <c r="CL65" s="453"/>
      <c r="CM65" s="453"/>
      <c r="CN65" s="453"/>
      <c r="CO65" s="454"/>
      <c r="CP65" s="492"/>
      <c r="CQ65" s="506"/>
      <c r="CR65" s="500"/>
      <c r="CS65" s="500"/>
      <c r="CT65" s="500"/>
      <c r="CU65" s="500"/>
      <c r="CV65" s="500"/>
      <c r="CW65" s="500"/>
      <c r="CX65" s="500"/>
      <c r="CY65" s="500"/>
      <c r="CZ65" s="500"/>
      <c r="DA65" s="500"/>
      <c r="DB65" s="500"/>
      <c r="DC65" s="500"/>
      <c r="DD65" s="500"/>
      <c r="DE65" s="500"/>
      <c r="DF65" s="500"/>
      <c r="DG65" s="500"/>
      <c r="DH65" s="500"/>
      <c r="DI65" s="500"/>
      <c r="DJ65" s="500"/>
      <c r="DK65" s="430"/>
      <c r="DL65" s="529"/>
      <c r="DM65" s="530"/>
      <c r="DN65" s="15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</row>
    <row r="66" spans="1:142" ht="7.5" customHeight="1">
      <c r="A66" s="459"/>
      <c r="B66" s="460"/>
      <c r="C66" s="464"/>
      <c r="D66" s="464"/>
      <c r="E66" s="464"/>
      <c r="F66" s="464"/>
      <c r="G66" s="464"/>
      <c r="H66" s="464"/>
      <c r="I66" s="464"/>
      <c r="J66" s="464"/>
      <c r="K66" s="464"/>
      <c r="L66" s="466"/>
      <c r="M66" s="467"/>
      <c r="N66" s="467"/>
      <c r="O66" s="467"/>
      <c r="P66" s="467"/>
      <c r="Q66" s="468"/>
      <c r="R66" s="294"/>
      <c r="S66" s="295"/>
      <c r="T66" s="303"/>
      <c r="U66" s="303"/>
      <c r="V66" s="303"/>
      <c r="W66" s="303"/>
      <c r="X66" s="303"/>
      <c r="Y66" s="303"/>
      <c r="Z66" s="303"/>
      <c r="AA66" s="303"/>
      <c r="AB66" s="306"/>
      <c r="AC66" s="303"/>
      <c r="AD66" s="303"/>
      <c r="AE66" s="303"/>
      <c r="AF66" s="303"/>
      <c r="AG66" s="303"/>
      <c r="AH66" s="303"/>
      <c r="AI66" s="303"/>
      <c r="AJ66" s="309"/>
      <c r="AK66" s="474"/>
      <c r="AL66" s="475"/>
      <c r="AM66" s="329"/>
      <c r="AN66" s="330"/>
      <c r="AO66" s="333"/>
      <c r="AP66" s="333"/>
      <c r="AQ66" s="330"/>
      <c r="AR66" s="330"/>
      <c r="AS66" s="333"/>
      <c r="AT66" s="370"/>
      <c r="AU66" s="380"/>
      <c r="AV66" s="381"/>
      <c r="AW66" s="38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175"/>
      <c r="BJ66" s="176"/>
      <c r="BK66" s="176"/>
      <c r="BL66" s="176"/>
      <c r="BM66" s="176"/>
      <c r="BN66" s="350"/>
      <c r="BO66" s="351"/>
      <c r="BP66" s="354"/>
      <c r="BQ66" s="354"/>
      <c r="BR66" s="354"/>
      <c r="BS66" s="354"/>
      <c r="BT66" s="354"/>
      <c r="BU66" s="356"/>
      <c r="BV66" s="356"/>
      <c r="BW66" s="357"/>
      <c r="BX66" s="337"/>
      <c r="BY66" s="338"/>
      <c r="BZ66" s="338"/>
      <c r="CA66" s="338"/>
      <c r="CB66" s="338"/>
      <c r="CC66" s="338"/>
      <c r="CD66" s="342"/>
      <c r="CE66" s="342"/>
      <c r="CF66" s="342"/>
      <c r="CG66" s="455"/>
      <c r="CH66" s="455"/>
      <c r="CI66" s="455"/>
      <c r="CJ66" s="455"/>
      <c r="CK66" s="455"/>
      <c r="CL66" s="455"/>
      <c r="CM66" s="455"/>
      <c r="CN66" s="455"/>
      <c r="CO66" s="456"/>
      <c r="CP66" s="492"/>
      <c r="CQ66" s="506"/>
      <c r="CR66" s="500"/>
      <c r="CS66" s="500"/>
      <c r="CT66" s="500"/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0"/>
      <c r="DH66" s="500"/>
      <c r="DI66" s="500"/>
      <c r="DJ66" s="500"/>
      <c r="DK66" s="430"/>
      <c r="DL66" s="529"/>
      <c r="DM66" s="530"/>
      <c r="DN66" s="15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</row>
    <row r="67" spans="1:142" ht="7.5" customHeight="1">
      <c r="A67" s="461"/>
      <c r="B67" s="462"/>
      <c r="C67" s="465"/>
      <c r="D67" s="465"/>
      <c r="E67" s="465"/>
      <c r="F67" s="465"/>
      <c r="G67" s="465"/>
      <c r="H67" s="465"/>
      <c r="I67" s="465"/>
      <c r="J67" s="465"/>
      <c r="K67" s="465"/>
      <c r="L67" s="397"/>
      <c r="M67" s="398"/>
      <c r="N67" s="398"/>
      <c r="O67" s="398"/>
      <c r="P67" s="398"/>
      <c r="Q67" s="469"/>
      <c r="R67" s="472"/>
      <c r="S67" s="473"/>
      <c r="T67" s="478"/>
      <c r="U67" s="478"/>
      <c r="V67" s="478"/>
      <c r="W67" s="478"/>
      <c r="X67" s="478"/>
      <c r="Y67" s="478"/>
      <c r="Z67" s="478"/>
      <c r="AA67" s="478"/>
      <c r="AB67" s="479"/>
      <c r="AC67" s="478"/>
      <c r="AD67" s="478"/>
      <c r="AE67" s="478"/>
      <c r="AF67" s="478"/>
      <c r="AG67" s="478"/>
      <c r="AH67" s="478"/>
      <c r="AI67" s="478"/>
      <c r="AJ67" s="480"/>
      <c r="AK67" s="476"/>
      <c r="AL67" s="477"/>
      <c r="AM67" s="511"/>
      <c r="AN67" s="489"/>
      <c r="AO67" s="488"/>
      <c r="AP67" s="488"/>
      <c r="AQ67" s="489"/>
      <c r="AR67" s="489"/>
      <c r="AS67" s="488"/>
      <c r="AT67" s="490"/>
      <c r="AU67" s="486"/>
      <c r="AV67" s="487"/>
      <c r="AW67" s="487"/>
      <c r="AX67" s="487"/>
      <c r="AY67" s="487"/>
      <c r="AZ67" s="487"/>
      <c r="BA67" s="487"/>
      <c r="BB67" s="487"/>
      <c r="BC67" s="487"/>
      <c r="BD67" s="487"/>
      <c r="BE67" s="487"/>
      <c r="BF67" s="487"/>
      <c r="BG67" s="487"/>
      <c r="BH67" s="487"/>
      <c r="BI67" s="512"/>
      <c r="BJ67" s="513"/>
      <c r="BK67" s="513"/>
      <c r="BL67" s="513"/>
      <c r="BM67" s="513"/>
      <c r="BN67" s="514"/>
      <c r="BO67" s="515"/>
      <c r="BP67" s="523"/>
      <c r="BQ67" s="523"/>
      <c r="BR67" s="523"/>
      <c r="BS67" s="523"/>
      <c r="BT67" s="523"/>
      <c r="BU67" s="524"/>
      <c r="BV67" s="524"/>
      <c r="BW67" s="525"/>
      <c r="BX67" s="535"/>
      <c r="BY67" s="536"/>
      <c r="BZ67" s="536"/>
      <c r="CA67" s="536"/>
      <c r="CB67" s="536"/>
      <c r="CC67" s="536"/>
      <c r="CD67" s="537"/>
      <c r="CE67" s="537"/>
      <c r="CF67" s="537"/>
      <c r="CG67" s="543"/>
      <c r="CH67" s="543"/>
      <c r="CI67" s="543"/>
      <c r="CJ67" s="543"/>
      <c r="CK67" s="543"/>
      <c r="CL67" s="543"/>
      <c r="CM67" s="543"/>
      <c r="CN67" s="543"/>
      <c r="CO67" s="544"/>
      <c r="CP67" s="493"/>
      <c r="CQ67" s="507"/>
      <c r="CR67" s="502"/>
      <c r="CS67" s="502"/>
      <c r="CT67" s="502"/>
      <c r="CU67" s="502"/>
      <c r="CV67" s="502"/>
      <c r="CW67" s="502"/>
      <c r="CX67" s="502"/>
      <c r="CY67" s="502"/>
      <c r="CZ67" s="502"/>
      <c r="DA67" s="502"/>
      <c r="DB67" s="502"/>
      <c r="DC67" s="502"/>
      <c r="DD67" s="502"/>
      <c r="DE67" s="502"/>
      <c r="DF67" s="502"/>
      <c r="DG67" s="502"/>
      <c r="DH67" s="502"/>
      <c r="DI67" s="502"/>
      <c r="DJ67" s="502"/>
      <c r="DK67" s="526"/>
      <c r="DL67" s="531"/>
      <c r="DM67" s="532"/>
      <c r="DN67" s="15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</row>
    <row r="68" spans="1:142" ht="12" customHeight="1">
      <c r="A68" s="518">
        <v>4</v>
      </c>
      <c r="B68" s="519"/>
      <c r="C68" s="520" t="s">
        <v>103</v>
      </c>
      <c r="D68" s="520"/>
      <c r="E68" s="520"/>
      <c r="F68" s="520"/>
      <c r="G68" s="520"/>
      <c r="H68" s="520"/>
      <c r="I68" s="520"/>
      <c r="J68" s="520"/>
      <c r="K68" s="520"/>
      <c r="L68" s="466"/>
      <c r="M68" s="467"/>
      <c r="N68" s="467"/>
      <c r="O68" s="467"/>
      <c r="P68" s="467"/>
      <c r="Q68" s="468"/>
      <c r="R68" s="521"/>
      <c r="S68" s="522"/>
      <c r="T68" s="549"/>
      <c r="U68" s="549"/>
      <c r="V68" s="549"/>
      <c r="W68" s="549"/>
      <c r="X68" s="549"/>
      <c r="Y68" s="549"/>
      <c r="Z68" s="549"/>
      <c r="AA68" s="549"/>
      <c r="AB68" s="510" t="s">
        <v>86</v>
      </c>
      <c r="AC68" s="549"/>
      <c r="AD68" s="549"/>
      <c r="AE68" s="549"/>
      <c r="AF68" s="549"/>
      <c r="AG68" s="549"/>
      <c r="AH68" s="549"/>
      <c r="AI68" s="549"/>
      <c r="AJ68" s="550"/>
      <c r="AK68" s="545" t="s">
        <v>104</v>
      </c>
      <c r="AL68" s="546"/>
      <c r="AM68" s="547"/>
      <c r="AN68" s="548"/>
      <c r="AO68" s="548"/>
      <c r="AP68" s="553"/>
      <c r="AQ68" s="553"/>
      <c r="AR68" s="553"/>
      <c r="AS68" s="551" t="s">
        <v>63</v>
      </c>
      <c r="AT68" s="552"/>
      <c r="AU68" s="554"/>
      <c r="AV68" s="555"/>
      <c r="AW68" s="555"/>
      <c r="AX68" s="555"/>
      <c r="AY68" s="555"/>
      <c r="AZ68" s="555"/>
      <c r="BA68" s="555"/>
      <c r="BB68" s="555"/>
      <c r="BC68" s="555"/>
      <c r="BD68" s="555"/>
      <c r="BE68" s="555"/>
      <c r="BF68" s="555"/>
      <c r="BG68" s="555"/>
      <c r="BH68" s="556"/>
      <c r="BI68" s="387" t="s">
        <v>121</v>
      </c>
      <c r="BJ68" s="388"/>
      <c r="BK68" s="388"/>
      <c r="BL68" s="388"/>
      <c r="BM68" s="388"/>
      <c r="BN68" s="388"/>
      <c r="BO68" s="388"/>
      <c r="BP68" s="388"/>
      <c r="BQ68" s="388"/>
      <c r="BR68" s="388"/>
      <c r="BS68" s="388"/>
      <c r="BT68" s="388"/>
      <c r="BU68" s="388"/>
      <c r="BV68" s="388"/>
      <c r="BW68" s="389"/>
      <c r="BX68" s="516"/>
      <c r="BY68" s="517"/>
      <c r="BZ68" s="517"/>
      <c r="CA68" s="517"/>
      <c r="CB68" s="517"/>
      <c r="CC68" s="517"/>
      <c r="CD68" s="534" t="s">
        <v>64</v>
      </c>
      <c r="CE68" s="534"/>
      <c r="CF68" s="534"/>
      <c r="CG68" s="541" t="s">
        <v>65</v>
      </c>
      <c r="CH68" s="541"/>
      <c r="CI68" s="541"/>
      <c r="CJ68" s="541"/>
      <c r="CK68" s="541"/>
      <c r="CL68" s="541"/>
      <c r="CM68" s="541"/>
      <c r="CN68" s="541"/>
      <c r="CO68" s="542"/>
      <c r="CP68" s="538"/>
      <c r="CQ68" s="539"/>
      <c r="CR68" s="539"/>
      <c r="CS68" s="540"/>
      <c r="CT68" s="505"/>
      <c r="CU68" s="505"/>
      <c r="CV68" s="505"/>
      <c r="CW68" s="505"/>
      <c r="CX68" s="533" t="s">
        <v>94</v>
      </c>
      <c r="CY68" s="533"/>
      <c r="CZ68" s="533"/>
      <c r="DA68" s="533"/>
      <c r="DB68" s="505"/>
      <c r="DC68" s="505"/>
      <c r="DD68" s="505"/>
      <c r="DE68" s="505"/>
      <c r="DF68" s="505"/>
      <c r="DG68" s="505"/>
      <c r="DH68" s="505"/>
      <c r="DI68" s="505"/>
      <c r="DJ68" s="505"/>
      <c r="DK68" s="505"/>
      <c r="DL68" s="505"/>
      <c r="DM68" s="557"/>
      <c r="DN68" s="10"/>
      <c r="DO68" s="42" t="s">
        <v>66</v>
      </c>
      <c r="DP68" s="42" t="s">
        <v>67</v>
      </c>
      <c r="DQ68" s="42" t="s">
        <v>68</v>
      </c>
      <c r="DR68" s="42" t="s">
        <v>54</v>
      </c>
      <c r="DS68" s="42" t="s">
        <v>69</v>
      </c>
      <c r="DT68" s="42" t="s">
        <v>70</v>
      </c>
      <c r="DU68" s="42" t="s">
        <v>71</v>
      </c>
      <c r="DV68" s="42" t="s">
        <v>72</v>
      </c>
      <c r="DW68" s="42" t="s">
        <v>73</v>
      </c>
      <c r="DX68" s="42" t="s">
        <v>74</v>
      </c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</row>
    <row r="69" spans="1:142" ht="7.5" customHeight="1">
      <c r="A69" s="459"/>
      <c r="B69" s="460"/>
      <c r="C69" s="464"/>
      <c r="D69" s="464"/>
      <c r="E69" s="464"/>
      <c r="F69" s="464"/>
      <c r="G69" s="464"/>
      <c r="H69" s="464"/>
      <c r="I69" s="464"/>
      <c r="J69" s="464"/>
      <c r="K69" s="464"/>
      <c r="L69" s="466"/>
      <c r="M69" s="467"/>
      <c r="N69" s="467"/>
      <c r="O69" s="467"/>
      <c r="P69" s="467"/>
      <c r="Q69" s="468"/>
      <c r="R69" s="294"/>
      <c r="S69" s="295"/>
      <c r="T69" s="303"/>
      <c r="U69" s="303"/>
      <c r="V69" s="303"/>
      <c r="W69" s="303"/>
      <c r="X69" s="303"/>
      <c r="Y69" s="303"/>
      <c r="Z69" s="303"/>
      <c r="AA69" s="303"/>
      <c r="AB69" s="306"/>
      <c r="AC69" s="303"/>
      <c r="AD69" s="303"/>
      <c r="AE69" s="303"/>
      <c r="AF69" s="303"/>
      <c r="AG69" s="303"/>
      <c r="AH69" s="303"/>
      <c r="AI69" s="303"/>
      <c r="AJ69" s="309"/>
      <c r="AK69" s="474"/>
      <c r="AL69" s="475"/>
      <c r="AM69" s="313"/>
      <c r="AN69" s="314"/>
      <c r="AO69" s="314"/>
      <c r="AP69" s="328"/>
      <c r="AQ69" s="328"/>
      <c r="AR69" s="328"/>
      <c r="AS69" s="333"/>
      <c r="AT69" s="370"/>
      <c r="AU69" s="374"/>
      <c r="AV69" s="375"/>
      <c r="AW69" s="375"/>
      <c r="AX69" s="375"/>
      <c r="AY69" s="375"/>
      <c r="AZ69" s="375"/>
      <c r="BA69" s="375"/>
      <c r="BB69" s="375"/>
      <c r="BC69" s="375"/>
      <c r="BD69" s="375"/>
      <c r="BE69" s="375"/>
      <c r="BF69" s="375"/>
      <c r="BG69" s="375"/>
      <c r="BH69" s="376"/>
      <c r="BI69" s="387"/>
      <c r="BJ69" s="388"/>
      <c r="BK69" s="388"/>
      <c r="BL69" s="388"/>
      <c r="BM69" s="388"/>
      <c r="BN69" s="388"/>
      <c r="BO69" s="388"/>
      <c r="BP69" s="388"/>
      <c r="BQ69" s="388"/>
      <c r="BR69" s="388"/>
      <c r="BS69" s="388"/>
      <c r="BT69" s="388"/>
      <c r="BU69" s="388"/>
      <c r="BV69" s="388"/>
      <c r="BW69" s="389"/>
      <c r="BX69" s="337"/>
      <c r="BY69" s="338"/>
      <c r="BZ69" s="338"/>
      <c r="CA69" s="338"/>
      <c r="CB69" s="338"/>
      <c r="CC69" s="338"/>
      <c r="CD69" s="342"/>
      <c r="CE69" s="342"/>
      <c r="CF69" s="342"/>
      <c r="CG69" s="402"/>
      <c r="CH69" s="402"/>
      <c r="CI69" s="402"/>
      <c r="CJ69" s="402"/>
      <c r="CK69" s="402"/>
      <c r="CL69" s="402"/>
      <c r="CM69" s="402"/>
      <c r="CN69" s="402"/>
      <c r="CO69" s="403"/>
      <c r="CP69" s="494"/>
      <c r="CQ69" s="495"/>
      <c r="CR69" s="495"/>
      <c r="CS69" s="496"/>
      <c r="CT69" s="500"/>
      <c r="CU69" s="500"/>
      <c r="CV69" s="500"/>
      <c r="CW69" s="500"/>
      <c r="CX69" s="508"/>
      <c r="CY69" s="508"/>
      <c r="CZ69" s="508"/>
      <c r="DA69" s="508"/>
      <c r="DB69" s="500"/>
      <c r="DC69" s="500"/>
      <c r="DD69" s="500"/>
      <c r="DE69" s="500"/>
      <c r="DF69" s="500"/>
      <c r="DG69" s="500"/>
      <c r="DH69" s="500"/>
      <c r="DI69" s="500"/>
      <c r="DJ69" s="500"/>
      <c r="DK69" s="500"/>
      <c r="DL69" s="500"/>
      <c r="DM69" s="501"/>
      <c r="DN69" s="10"/>
      <c r="DO69" s="42" t="s">
        <v>95</v>
      </c>
      <c r="DP69" s="42" t="s">
        <v>76</v>
      </c>
      <c r="DQ69" s="42" t="str">
        <f>種別名</f>
        <v>少年男子</v>
      </c>
      <c r="DR69" s="42">
        <f>IF(ISERROR(FIND("ERR",CONCATENATE(IF($AM68="","ERR",$AM68),IF($AP68="","ERR",$AP68),IF($AM73="","ERR",$AM73),IF($AQ73="","ERR",$AQ73)))),CONCATENATE($AM68,$AP68,"/",$AM73,"/",$AQ73),"")</f>
      </c>
      <c r="DS69" s="42" t="b">
        <f>ISERROR(DATEVALUE($DR69))</f>
        <v>1</v>
      </c>
      <c r="DT69" s="42" t="s">
        <v>96</v>
      </c>
      <c r="DU69" s="42">
        <f>IF($BX71&lt;&gt;"",CONCATENATE("20",$BX71),"")</f>
      </c>
      <c r="DV69" s="42" t="e">
        <f>DATEVALUE(CONCATENATE($DU69,"/",$CB71))</f>
        <v>#VALUE!</v>
      </c>
      <c r="DW69" s="42" t="str">
        <f>DQ72</f>
        <v>－</v>
      </c>
      <c r="DX69" s="42" t="str">
        <f>IF($L68&lt;&gt;"",CONCATENATE($C68,"、",$L68),$C68)</f>
        <v>選手4</v>
      </c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</row>
    <row r="70" spans="1:142" ht="7.5" customHeight="1">
      <c r="A70" s="459"/>
      <c r="B70" s="460"/>
      <c r="C70" s="464"/>
      <c r="D70" s="464"/>
      <c r="E70" s="464"/>
      <c r="F70" s="464"/>
      <c r="G70" s="464"/>
      <c r="H70" s="464"/>
      <c r="I70" s="464"/>
      <c r="J70" s="464"/>
      <c r="K70" s="464"/>
      <c r="L70" s="466"/>
      <c r="M70" s="467"/>
      <c r="N70" s="467"/>
      <c r="O70" s="467"/>
      <c r="P70" s="467"/>
      <c r="Q70" s="468"/>
      <c r="R70" s="294"/>
      <c r="S70" s="295"/>
      <c r="T70" s="303"/>
      <c r="U70" s="303"/>
      <c r="V70" s="303"/>
      <c r="W70" s="303"/>
      <c r="X70" s="303"/>
      <c r="Y70" s="303"/>
      <c r="Z70" s="303"/>
      <c r="AA70" s="303"/>
      <c r="AB70" s="306"/>
      <c r="AC70" s="303"/>
      <c r="AD70" s="303"/>
      <c r="AE70" s="303"/>
      <c r="AF70" s="303"/>
      <c r="AG70" s="303"/>
      <c r="AH70" s="303"/>
      <c r="AI70" s="303"/>
      <c r="AJ70" s="309"/>
      <c r="AK70" s="474"/>
      <c r="AL70" s="475"/>
      <c r="AM70" s="313"/>
      <c r="AN70" s="314"/>
      <c r="AO70" s="314"/>
      <c r="AP70" s="328"/>
      <c r="AQ70" s="328"/>
      <c r="AR70" s="328"/>
      <c r="AS70" s="333"/>
      <c r="AT70" s="370"/>
      <c r="AU70" s="374"/>
      <c r="AV70" s="375"/>
      <c r="AW70" s="375"/>
      <c r="AX70" s="375"/>
      <c r="AY70" s="375"/>
      <c r="AZ70" s="375"/>
      <c r="BA70" s="375"/>
      <c r="BB70" s="375"/>
      <c r="BC70" s="375"/>
      <c r="BD70" s="375"/>
      <c r="BE70" s="375"/>
      <c r="BF70" s="375"/>
      <c r="BG70" s="375"/>
      <c r="BH70" s="376"/>
      <c r="BI70" s="387"/>
      <c r="BJ70" s="388"/>
      <c r="BK70" s="388"/>
      <c r="BL70" s="388"/>
      <c r="BM70" s="388"/>
      <c r="BN70" s="388"/>
      <c r="BO70" s="388"/>
      <c r="BP70" s="388"/>
      <c r="BQ70" s="388"/>
      <c r="BR70" s="388"/>
      <c r="BS70" s="388"/>
      <c r="BT70" s="388"/>
      <c r="BU70" s="388"/>
      <c r="BV70" s="388"/>
      <c r="BW70" s="389"/>
      <c r="BX70" s="339"/>
      <c r="BY70" s="340"/>
      <c r="BZ70" s="340"/>
      <c r="CA70" s="340"/>
      <c r="CB70" s="340"/>
      <c r="CC70" s="340"/>
      <c r="CD70" s="343"/>
      <c r="CE70" s="343"/>
      <c r="CF70" s="343"/>
      <c r="CG70" s="404"/>
      <c r="CH70" s="404"/>
      <c r="CI70" s="404"/>
      <c r="CJ70" s="404"/>
      <c r="CK70" s="404"/>
      <c r="CL70" s="404"/>
      <c r="CM70" s="404"/>
      <c r="CN70" s="404"/>
      <c r="CO70" s="405"/>
      <c r="CP70" s="494"/>
      <c r="CQ70" s="495"/>
      <c r="CR70" s="495"/>
      <c r="CS70" s="496"/>
      <c r="CT70" s="500"/>
      <c r="CU70" s="500"/>
      <c r="CV70" s="500"/>
      <c r="CW70" s="500"/>
      <c r="CX70" s="508"/>
      <c r="CY70" s="508"/>
      <c r="CZ70" s="508"/>
      <c r="DA70" s="508"/>
      <c r="DB70" s="500"/>
      <c r="DC70" s="500"/>
      <c r="DD70" s="500"/>
      <c r="DE70" s="500"/>
      <c r="DF70" s="500"/>
      <c r="DG70" s="500"/>
      <c r="DH70" s="500"/>
      <c r="DI70" s="500"/>
      <c r="DJ70" s="500"/>
      <c r="DK70" s="500"/>
      <c r="DL70" s="500"/>
      <c r="DM70" s="501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</row>
    <row r="71" spans="1:142" ht="12" customHeight="1">
      <c r="A71" s="459"/>
      <c r="B71" s="460"/>
      <c r="C71" s="464"/>
      <c r="D71" s="464"/>
      <c r="E71" s="464"/>
      <c r="F71" s="464"/>
      <c r="G71" s="464"/>
      <c r="H71" s="464"/>
      <c r="I71" s="464"/>
      <c r="J71" s="464"/>
      <c r="K71" s="464"/>
      <c r="L71" s="466"/>
      <c r="M71" s="467"/>
      <c r="N71" s="467"/>
      <c r="O71" s="467"/>
      <c r="P71" s="467"/>
      <c r="Q71" s="468"/>
      <c r="R71" s="294"/>
      <c r="S71" s="295"/>
      <c r="T71" s="304"/>
      <c r="U71" s="304"/>
      <c r="V71" s="304"/>
      <c r="W71" s="304"/>
      <c r="X71" s="304"/>
      <c r="Y71" s="304"/>
      <c r="Z71" s="304"/>
      <c r="AA71" s="304"/>
      <c r="AB71" s="307"/>
      <c r="AC71" s="304"/>
      <c r="AD71" s="304"/>
      <c r="AE71" s="304"/>
      <c r="AF71" s="304"/>
      <c r="AG71" s="304"/>
      <c r="AH71" s="304"/>
      <c r="AI71" s="304"/>
      <c r="AJ71" s="310"/>
      <c r="AK71" s="474"/>
      <c r="AL71" s="475"/>
      <c r="AM71" s="313"/>
      <c r="AN71" s="314"/>
      <c r="AO71" s="314"/>
      <c r="AP71" s="328"/>
      <c r="AQ71" s="328"/>
      <c r="AR71" s="328"/>
      <c r="AS71" s="333"/>
      <c r="AT71" s="370"/>
      <c r="AU71" s="377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9"/>
      <c r="BI71" s="390"/>
      <c r="BJ71" s="391"/>
      <c r="BK71" s="391"/>
      <c r="BL71" s="391"/>
      <c r="BM71" s="391"/>
      <c r="BN71" s="391"/>
      <c r="BO71" s="391"/>
      <c r="BP71" s="391"/>
      <c r="BQ71" s="391"/>
      <c r="BR71" s="391"/>
      <c r="BS71" s="391"/>
      <c r="BT71" s="391"/>
      <c r="BU71" s="391"/>
      <c r="BV71" s="391"/>
      <c r="BW71" s="392"/>
      <c r="BX71" s="439"/>
      <c r="BY71" s="439"/>
      <c r="BZ71" s="441" t="s">
        <v>63</v>
      </c>
      <c r="CA71" s="441"/>
      <c r="CB71" s="439"/>
      <c r="CC71" s="439"/>
      <c r="CD71" s="441" t="s">
        <v>78</v>
      </c>
      <c r="CE71" s="441"/>
      <c r="CF71" s="366" t="s">
        <v>79</v>
      </c>
      <c r="CG71" s="366"/>
      <c r="CH71" s="43"/>
      <c r="CI71" s="43"/>
      <c r="CJ71" s="43"/>
      <c r="CK71" s="43"/>
      <c r="CL71" s="43"/>
      <c r="CM71" s="44"/>
      <c r="CN71" s="442" t="s">
        <v>80</v>
      </c>
      <c r="CO71" s="443"/>
      <c r="CP71" s="497"/>
      <c r="CQ71" s="498"/>
      <c r="CR71" s="498"/>
      <c r="CS71" s="499"/>
      <c r="CT71" s="502"/>
      <c r="CU71" s="502"/>
      <c r="CV71" s="502"/>
      <c r="CW71" s="502"/>
      <c r="CX71" s="509"/>
      <c r="CY71" s="509"/>
      <c r="CZ71" s="509"/>
      <c r="DA71" s="509"/>
      <c r="DB71" s="502"/>
      <c r="DC71" s="502"/>
      <c r="DD71" s="502"/>
      <c r="DE71" s="502"/>
      <c r="DF71" s="502"/>
      <c r="DG71" s="502"/>
      <c r="DH71" s="502"/>
      <c r="DI71" s="502"/>
      <c r="DJ71" s="502"/>
      <c r="DK71" s="502"/>
      <c r="DL71" s="502"/>
      <c r="DM71" s="503"/>
      <c r="DN71" s="10"/>
      <c r="DO71" s="42" t="s">
        <v>97</v>
      </c>
      <c r="DP71" s="42" t="s">
        <v>98</v>
      </c>
      <c r="DQ71" s="45" t="s">
        <v>84</v>
      </c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</row>
    <row r="72" spans="1:142" ht="12" customHeight="1">
      <c r="A72" s="459"/>
      <c r="B72" s="460"/>
      <c r="C72" s="464"/>
      <c r="D72" s="464"/>
      <c r="E72" s="464"/>
      <c r="F72" s="464"/>
      <c r="G72" s="464"/>
      <c r="H72" s="464"/>
      <c r="I72" s="464"/>
      <c r="J72" s="464"/>
      <c r="K72" s="464"/>
      <c r="L72" s="466"/>
      <c r="M72" s="467"/>
      <c r="N72" s="467"/>
      <c r="O72" s="467"/>
      <c r="P72" s="467"/>
      <c r="Q72" s="468"/>
      <c r="R72" s="294"/>
      <c r="S72" s="295"/>
      <c r="T72" s="321"/>
      <c r="U72" s="321"/>
      <c r="V72" s="321"/>
      <c r="W72" s="321"/>
      <c r="X72" s="321"/>
      <c r="Y72" s="321"/>
      <c r="Z72" s="321"/>
      <c r="AA72" s="321"/>
      <c r="AB72" s="323" t="s">
        <v>86</v>
      </c>
      <c r="AC72" s="321"/>
      <c r="AD72" s="321"/>
      <c r="AE72" s="321"/>
      <c r="AF72" s="321"/>
      <c r="AG72" s="321"/>
      <c r="AH72" s="321"/>
      <c r="AI72" s="321"/>
      <c r="AJ72" s="325"/>
      <c r="AK72" s="474"/>
      <c r="AL72" s="475"/>
      <c r="AM72" s="313"/>
      <c r="AN72" s="314"/>
      <c r="AO72" s="314"/>
      <c r="AP72" s="328"/>
      <c r="AQ72" s="328"/>
      <c r="AR72" s="328"/>
      <c r="AS72" s="333"/>
      <c r="AT72" s="370"/>
      <c r="AU72" s="380"/>
      <c r="AV72" s="381"/>
      <c r="AW72" s="381"/>
      <c r="AX72" s="381"/>
      <c r="AY72" s="381"/>
      <c r="AZ72" s="381"/>
      <c r="BA72" s="381"/>
      <c r="BB72" s="381"/>
      <c r="BC72" s="381"/>
      <c r="BD72" s="381"/>
      <c r="BE72" s="381"/>
      <c r="BF72" s="381"/>
      <c r="BG72" s="381"/>
      <c r="BH72" s="381"/>
      <c r="BI72" s="344"/>
      <c r="BJ72" s="345"/>
      <c r="BK72" s="345"/>
      <c r="BL72" s="345"/>
      <c r="BM72" s="345"/>
      <c r="BN72" s="348" t="s">
        <v>87</v>
      </c>
      <c r="BO72" s="349"/>
      <c r="BP72" s="354"/>
      <c r="BQ72" s="354"/>
      <c r="BR72" s="354"/>
      <c r="BS72" s="354"/>
      <c r="BT72" s="354"/>
      <c r="BU72" s="356" t="s">
        <v>120</v>
      </c>
      <c r="BV72" s="356"/>
      <c r="BW72" s="357"/>
      <c r="BX72" s="440"/>
      <c r="BY72" s="440"/>
      <c r="BZ72" s="441"/>
      <c r="CA72" s="441"/>
      <c r="CB72" s="440"/>
      <c r="CC72" s="440"/>
      <c r="CD72" s="441"/>
      <c r="CE72" s="441"/>
      <c r="CF72" s="366"/>
      <c r="CG72" s="366"/>
      <c r="CH72" s="446"/>
      <c r="CI72" s="446"/>
      <c r="CJ72" s="446"/>
      <c r="CK72" s="446"/>
      <c r="CL72" s="446"/>
      <c r="CM72" s="446"/>
      <c r="CN72" s="366"/>
      <c r="CO72" s="444"/>
      <c r="CP72" s="491"/>
      <c r="CQ72" s="504"/>
      <c r="CR72" s="505"/>
      <c r="CS72" s="505"/>
      <c r="CT72" s="505"/>
      <c r="CU72" s="505"/>
      <c r="CV72" s="505"/>
      <c r="CW72" s="505"/>
      <c r="CX72" s="505"/>
      <c r="CY72" s="505"/>
      <c r="CZ72" s="505"/>
      <c r="DA72" s="505"/>
      <c r="DB72" s="505"/>
      <c r="DC72" s="505"/>
      <c r="DD72" s="505"/>
      <c r="DE72" s="505"/>
      <c r="DF72" s="505"/>
      <c r="DG72" s="505"/>
      <c r="DH72" s="505"/>
      <c r="DI72" s="505"/>
      <c r="DJ72" s="505"/>
      <c r="DK72" s="427"/>
      <c r="DL72" s="527"/>
      <c r="DM72" s="528"/>
      <c r="DN72" s="10"/>
      <c r="DO72" s="42" t="s">
        <v>99</v>
      </c>
      <c r="DP72" s="42" t="s">
        <v>99</v>
      </c>
      <c r="DQ72" s="45" t="s">
        <v>99</v>
      </c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</row>
    <row r="73" spans="1:142" ht="12" customHeight="1">
      <c r="A73" s="459"/>
      <c r="B73" s="460"/>
      <c r="C73" s="464"/>
      <c r="D73" s="464"/>
      <c r="E73" s="464"/>
      <c r="F73" s="464"/>
      <c r="G73" s="464"/>
      <c r="H73" s="464"/>
      <c r="I73" s="464"/>
      <c r="J73" s="464"/>
      <c r="K73" s="464"/>
      <c r="L73" s="466"/>
      <c r="M73" s="467"/>
      <c r="N73" s="467"/>
      <c r="O73" s="467"/>
      <c r="P73" s="467"/>
      <c r="Q73" s="468"/>
      <c r="R73" s="294"/>
      <c r="S73" s="295"/>
      <c r="T73" s="303"/>
      <c r="U73" s="303"/>
      <c r="V73" s="303"/>
      <c r="W73" s="303"/>
      <c r="X73" s="303"/>
      <c r="Y73" s="303"/>
      <c r="Z73" s="303"/>
      <c r="AA73" s="303"/>
      <c r="AB73" s="306"/>
      <c r="AC73" s="303"/>
      <c r="AD73" s="303"/>
      <c r="AE73" s="303"/>
      <c r="AF73" s="303"/>
      <c r="AG73" s="303"/>
      <c r="AH73" s="303"/>
      <c r="AI73" s="303"/>
      <c r="AJ73" s="309"/>
      <c r="AK73" s="474"/>
      <c r="AL73" s="475"/>
      <c r="AM73" s="329"/>
      <c r="AN73" s="330"/>
      <c r="AO73" s="333" t="s">
        <v>78</v>
      </c>
      <c r="AP73" s="333"/>
      <c r="AQ73" s="330"/>
      <c r="AR73" s="330"/>
      <c r="AS73" s="333" t="s">
        <v>90</v>
      </c>
      <c r="AT73" s="370"/>
      <c r="AU73" s="380"/>
      <c r="AV73" s="381"/>
      <c r="AW73" s="381"/>
      <c r="AX73" s="381"/>
      <c r="AY73" s="381"/>
      <c r="AZ73" s="381"/>
      <c r="BA73" s="381"/>
      <c r="BB73" s="381"/>
      <c r="BC73" s="381"/>
      <c r="BD73" s="381"/>
      <c r="BE73" s="381"/>
      <c r="BF73" s="381"/>
      <c r="BG73" s="381"/>
      <c r="BH73" s="381"/>
      <c r="BI73" s="175"/>
      <c r="BJ73" s="176"/>
      <c r="BK73" s="176"/>
      <c r="BL73" s="176"/>
      <c r="BM73" s="176"/>
      <c r="BN73" s="350"/>
      <c r="BO73" s="351"/>
      <c r="BP73" s="354"/>
      <c r="BQ73" s="354"/>
      <c r="BR73" s="354"/>
      <c r="BS73" s="354"/>
      <c r="BT73" s="354"/>
      <c r="BU73" s="356"/>
      <c r="BV73" s="356"/>
      <c r="BW73" s="357"/>
      <c r="BX73" s="440"/>
      <c r="BY73" s="440"/>
      <c r="BZ73" s="441"/>
      <c r="CA73" s="441"/>
      <c r="CB73" s="440"/>
      <c r="CC73" s="440"/>
      <c r="CD73" s="441"/>
      <c r="CE73" s="441"/>
      <c r="CF73" s="367"/>
      <c r="CG73" s="367"/>
      <c r="CH73" s="43"/>
      <c r="CI73" s="43"/>
      <c r="CJ73" s="43"/>
      <c r="CK73" s="43"/>
      <c r="CL73" s="43"/>
      <c r="CM73" s="46"/>
      <c r="CN73" s="367"/>
      <c r="CO73" s="445"/>
      <c r="CP73" s="492"/>
      <c r="CQ73" s="506"/>
      <c r="CR73" s="500"/>
      <c r="CS73" s="500"/>
      <c r="CT73" s="500"/>
      <c r="CU73" s="500"/>
      <c r="CV73" s="500"/>
      <c r="CW73" s="500"/>
      <c r="CX73" s="500"/>
      <c r="CY73" s="500"/>
      <c r="CZ73" s="500"/>
      <c r="DA73" s="500"/>
      <c r="DB73" s="500"/>
      <c r="DC73" s="500"/>
      <c r="DD73" s="500"/>
      <c r="DE73" s="500"/>
      <c r="DF73" s="500"/>
      <c r="DG73" s="500"/>
      <c r="DH73" s="500"/>
      <c r="DI73" s="500"/>
      <c r="DJ73" s="500"/>
      <c r="DK73" s="430"/>
      <c r="DL73" s="529"/>
      <c r="DM73" s="53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</row>
    <row r="74" spans="1:142" ht="12" customHeight="1">
      <c r="A74" s="459"/>
      <c r="B74" s="460"/>
      <c r="C74" s="464"/>
      <c r="D74" s="464"/>
      <c r="E74" s="464"/>
      <c r="F74" s="464"/>
      <c r="G74" s="464"/>
      <c r="H74" s="464"/>
      <c r="I74" s="464"/>
      <c r="J74" s="464"/>
      <c r="K74" s="464"/>
      <c r="L74" s="466"/>
      <c r="M74" s="467"/>
      <c r="N74" s="467"/>
      <c r="O74" s="467"/>
      <c r="P74" s="467"/>
      <c r="Q74" s="468"/>
      <c r="R74" s="294"/>
      <c r="S74" s="295"/>
      <c r="T74" s="303"/>
      <c r="U74" s="303"/>
      <c r="V74" s="303"/>
      <c r="W74" s="303"/>
      <c r="X74" s="303"/>
      <c r="Y74" s="303"/>
      <c r="Z74" s="303"/>
      <c r="AA74" s="303"/>
      <c r="AB74" s="306"/>
      <c r="AC74" s="303"/>
      <c r="AD74" s="303"/>
      <c r="AE74" s="303"/>
      <c r="AF74" s="303"/>
      <c r="AG74" s="303"/>
      <c r="AH74" s="303"/>
      <c r="AI74" s="303"/>
      <c r="AJ74" s="309"/>
      <c r="AK74" s="474"/>
      <c r="AL74" s="475"/>
      <c r="AM74" s="329"/>
      <c r="AN74" s="330"/>
      <c r="AO74" s="333"/>
      <c r="AP74" s="333"/>
      <c r="AQ74" s="330"/>
      <c r="AR74" s="330"/>
      <c r="AS74" s="333"/>
      <c r="AT74" s="370"/>
      <c r="AU74" s="380"/>
      <c r="AV74" s="381"/>
      <c r="AW74" s="381"/>
      <c r="AX74" s="381"/>
      <c r="AY74" s="381"/>
      <c r="AZ74" s="381"/>
      <c r="BA74" s="381"/>
      <c r="BB74" s="381"/>
      <c r="BC74" s="381"/>
      <c r="BD74" s="381"/>
      <c r="BE74" s="381"/>
      <c r="BF74" s="381"/>
      <c r="BG74" s="381"/>
      <c r="BH74" s="381"/>
      <c r="BI74" s="175"/>
      <c r="BJ74" s="176"/>
      <c r="BK74" s="176"/>
      <c r="BL74" s="176"/>
      <c r="BM74" s="176"/>
      <c r="BN74" s="350"/>
      <c r="BO74" s="351"/>
      <c r="BP74" s="354"/>
      <c r="BQ74" s="354"/>
      <c r="BR74" s="354"/>
      <c r="BS74" s="354"/>
      <c r="BT74" s="354"/>
      <c r="BU74" s="356"/>
      <c r="BV74" s="356"/>
      <c r="BW74" s="357"/>
      <c r="BX74" s="360"/>
      <c r="BY74" s="361"/>
      <c r="BZ74" s="361"/>
      <c r="CA74" s="361"/>
      <c r="CB74" s="361"/>
      <c r="CC74" s="361"/>
      <c r="CD74" s="364" t="s">
        <v>64</v>
      </c>
      <c r="CE74" s="364"/>
      <c r="CF74" s="364"/>
      <c r="CG74" s="453"/>
      <c r="CH74" s="453"/>
      <c r="CI74" s="453"/>
      <c r="CJ74" s="453"/>
      <c r="CK74" s="453"/>
      <c r="CL74" s="453"/>
      <c r="CM74" s="453"/>
      <c r="CN74" s="453"/>
      <c r="CO74" s="454"/>
      <c r="CP74" s="492"/>
      <c r="CQ74" s="506"/>
      <c r="CR74" s="500"/>
      <c r="CS74" s="500"/>
      <c r="CT74" s="500"/>
      <c r="CU74" s="500"/>
      <c r="CV74" s="500"/>
      <c r="CW74" s="500"/>
      <c r="CX74" s="500"/>
      <c r="CY74" s="500"/>
      <c r="CZ74" s="500"/>
      <c r="DA74" s="500"/>
      <c r="DB74" s="500"/>
      <c r="DC74" s="500"/>
      <c r="DD74" s="500"/>
      <c r="DE74" s="500"/>
      <c r="DF74" s="500"/>
      <c r="DG74" s="500"/>
      <c r="DH74" s="500"/>
      <c r="DI74" s="500"/>
      <c r="DJ74" s="500"/>
      <c r="DK74" s="430"/>
      <c r="DL74" s="529"/>
      <c r="DM74" s="53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</row>
    <row r="75" spans="1:142" ht="7.5" customHeight="1">
      <c r="A75" s="459"/>
      <c r="B75" s="460"/>
      <c r="C75" s="464"/>
      <c r="D75" s="464"/>
      <c r="E75" s="464"/>
      <c r="F75" s="464"/>
      <c r="G75" s="464"/>
      <c r="H75" s="464"/>
      <c r="I75" s="464"/>
      <c r="J75" s="464"/>
      <c r="K75" s="464"/>
      <c r="L75" s="466"/>
      <c r="M75" s="467"/>
      <c r="N75" s="467"/>
      <c r="O75" s="467"/>
      <c r="P75" s="467"/>
      <c r="Q75" s="468"/>
      <c r="R75" s="294"/>
      <c r="S75" s="295"/>
      <c r="T75" s="303"/>
      <c r="U75" s="303"/>
      <c r="V75" s="303"/>
      <c r="W75" s="303"/>
      <c r="X75" s="303"/>
      <c r="Y75" s="303"/>
      <c r="Z75" s="303"/>
      <c r="AA75" s="303"/>
      <c r="AB75" s="306"/>
      <c r="AC75" s="303"/>
      <c r="AD75" s="303"/>
      <c r="AE75" s="303"/>
      <c r="AF75" s="303"/>
      <c r="AG75" s="303"/>
      <c r="AH75" s="303"/>
      <c r="AI75" s="303"/>
      <c r="AJ75" s="309"/>
      <c r="AK75" s="474"/>
      <c r="AL75" s="475"/>
      <c r="AM75" s="329"/>
      <c r="AN75" s="330"/>
      <c r="AO75" s="333"/>
      <c r="AP75" s="333"/>
      <c r="AQ75" s="330"/>
      <c r="AR75" s="330"/>
      <c r="AS75" s="333"/>
      <c r="AT75" s="370"/>
      <c r="AU75" s="380"/>
      <c r="AV75" s="381"/>
      <c r="AW75" s="381"/>
      <c r="AX75" s="381"/>
      <c r="AY75" s="381"/>
      <c r="AZ75" s="381"/>
      <c r="BA75" s="381"/>
      <c r="BB75" s="381"/>
      <c r="BC75" s="381"/>
      <c r="BD75" s="381"/>
      <c r="BE75" s="381"/>
      <c r="BF75" s="381"/>
      <c r="BG75" s="381"/>
      <c r="BH75" s="381"/>
      <c r="BI75" s="175"/>
      <c r="BJ75" s="176"/>
      <c r="BK75" s="176"/>
      <c r="BL75" s="176"/>
      <c r="BM75" s="176"/>
      <c r="BN75" s="350"/>
      <c r="BO75" s="351"/>
      <c r="BP75" s="354"/>
      <c r="BQ75" s="354"/>
      <c r="BR75" s="354"/>
      <c r="BS75" s="354"/>
      <c r="BT75" s="354"/>
      <c r="BU75" s="356"/>
      <c r="BV75" s="356"/>
      <c r="BW75" s="357"/>
      <c r="BX75" s="337"/>
      <c r="BY75" s="338"/>
      <c r="BZ75" s="338"/>
      <c r="CA75" s="338"/>
      <c r="CB75" s="338"/>
      <c r="CC75" s="338"/>
      <c r="CD75" s="342"/>
      <c r="CE75" s="342"/>
      <c r="CF75" s="342"/>
      <c r="CG75" s="455"/>
      <c r="CH75" s="455"/>
      <c r="CI75" s="455"/>
      <c r="CJ75" s="455"/>
      <c r="CK75" s="455"/>
      <c r="CL75" s="455"/>
      <c r="CM75" s="455"/>
      <c r="CN75" s="455"/>
      <c r="CO75" s="456"/>
      <c r="CP75" s="492"/>
      <c r="CQ75" s="506"/>
      <c r="CR75" s="500"/>
      <c r="CS75" s="500"/>
      <c r="CT75" s="500"/>
      <c r="CU75" s="500"/>
      <c r="CV75" s="500"/>
      <c r="CW75" s="500"/>
      <c r="CX75" s="500"/>
      <c r="CY75" s="500"/>
      <c r="CZ75" s="500"/>
      <c r="DA75" s="500"/>
      <c r="DB75" s="500"/>
      <c r="DC75" s="500"/>
      <c r="DD75" s="500"/>
      <c r="DE75" s="500"/>
      <c r="DF75" s="500"/>
      <c r="DG75" s="500"/>
      <c r="DH75" s="500"/>
      <c r="DI75" s="500"/>
      <c r="DJ75" s="500"/>
      <c r="DK75" s="430"/>
      <c r="DL75" s="529"/>
      <c r="DM75" s="53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</row>
    <row r="76" spans="1:142" ht="7.5" customHeight="1">
      <c r="A76" s="461"/>
      <c r="B76" s="462"/>
      <c r="C76" s="465"/>
      <c r="D76" s="465"/>
      <c r="E76" s="465"/>
      <c r="F76" s="465"/>
      <c r="G76" s="465"/>
      <c r="H76" s="465"/>
      <c r="I76" s="465"/>
      <c r="J76" s="465"/>
      <c r="K76" s="465"/>
      <c r="L76" s="397"/>
      <c r="M76" s="398"/>
      <c r="N76" s="398"/>
      <c r="O76" s="398"/>
      <c r="P76" s="398"/>
      <c r="Q76" s="469"/>
      <c r="R76" s="472"/>
      <c r="S76" s="473"/>
      <c r="T76" s="478"/>
      <c r="U76" s="478"/>
      <c r="V76" s="478"/>
      <c r="W76" s="478"/>
      <c r="X76" s="478"/>
      <c r="Y76" s="478"/>
      <c r="Z76" s="478"/>
      <c r="AA76" s="478"/>
      <c r="AB76" s="479"/>
      <c r="AC76" s="478"/>
      <c r="AD76" s="478"/>
      <c r="AE76" s="478"/>
      <c r="AF76" s="478"/>
      <c r="AG76" s="478"/>
      <c r="AH76" s="478"/>
      <c r="AI76" s="478"/>
      <c r="AJ76" s="480"/>
      <c r="AK76" s="476"/>
      <c r="AL76" s="477"/>
      <c r="AM76" s="511"/>
      <c r="AN76" s="489"/>
      <c r="AO76" s="488"/>
      <c r="AP76" s="488"/>
      <c r="AQ76" s="489"/>
      <c r="AR76" s="489"/>
      <c r="AS76" s="488"/>
      <c r="AT76" s="490"/>
      <c r="AU76" s="486"/>
      <c r="AV76" s="487"/>
      <c r="AW76" s="487"/>
      <c r="AX76" s="487"/>
      <c r="AY76" s="487"/>
      <c r="AZ76" s="487"/>
      <c r="BA76" s="487"/>
      <c r="BB76" s="487"/>
      <c r="BC76" s="487"/>
      <c r="BD76" s="487"/>
      <c r="BE76" s="487"/>
      <c r="BF76" s="487"/>
      <c r="BG76" s="487"/>
      <c r="BH76" s="487"/>
      <c r="BI76" s="512"/>
      <c r="BJ76" s="513"/>
      <c r="BK76" s="513"/>
      <c r="BL76" s="513"/>
      <c r="BM76" s="513"/>
      <c r="BN76" s="514"/>
      <c r="BO76" s="515"/>
      <c r="BP76" s="523"/>
      <c r="BQ76" s="523"/>
      <c r="BR76" s="523"/>
      <c r="BS76" s="523"/>
      <c r="BT76" s="523"/>
      <c r="BU76" s="524"/>
      <c r="BV76" s="524"/>
      <c r="BW76" s="525"/>
      <c r="BX76" s="535"/>
      <c r="BY76" s="536"/>
      <c r="BZ76" s="536"/>
      <c r="CA76" s="536"/>
      <c r="CB76" s="536"/>
      <c r="CC76" s="536"/>
      <c r="CD76" s="537"/>
      <c r="CE76" s="537"/>
      <c r="CF76" s="537"/>
      <c r="CG76" s="543"/>
      <c r="CH76" s="543"/>
      <c r="CI76" s="543"/>
      <c r="CJ76" s="543"/>
      <c r="CK76" s="543"/>
      <c r="CL76" s="543"/>
      <c r="CM76" s="543"/>
      <c r="CN76" s="543"/>
      <c r="CO76" s="544"/>
      <c r="CP76" s="493"/>
      <c r="CQ76" s="507"/>
      <c r="CR76" s="502"/>
      <c r="CS76" s="502"/>
      <c r="CT76" s="502"/>
      <c r="CU76" s="502"/>
      <c r="CV76" s="502"/>
      <c r="CW76" s="502"/>
      <c r="CX76" s="502"/>
      <c r="CY76" s="502"/>
      <c r="CZ76" s="502"/>
      <c r="DA76" s="502"/>
      <c r="DB76" s="502"/>
      <c r="DC76" s="502"/>
      <c r="DD76" s="502"/>
      <c r="DE76" s="502"/>
      <c r="DF76" s="502"/>
      <c r="DG76" s="502"/>
      <c r="DH76" s="502"/>
      <c r="DI76" s="502"/>
      <c r="DJ76" s="502"/>
      <c r="DK76" s="526"/>
      <c r="DL76" s="531"/>
      <c r="DM76" s="532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</row>
    <row r="77" spans="1:142" ht="12" customHeight="1">
      <c r="A77" s="459">
        <v>5</v>
      </c>
      <c r="B77" s="460"/>
      <c r="C77" s="520" t="s">
        <v>105</v>
      </c>
      <c r="D77" s="520"/>
      <c r="E77" s="520"/>
      <c r="F77" s="520"/>
      <c r="G77" s="520"/>
      <c r="H77" s="520"/>
      <c r="I77" s="520"/>
      <c r="J77" s="520"/>
      <c r="K77" s="520"/>
      <c r="L77" s="466"/>
      <c r="M77" s="467"/>
      <c r="N77" s="467"/>
      <c r="O77" s="467"/>
      <c r="P77" s="467"/>
      <c r="Q77" s="468"/>
      <c r="R77" s="521"/>
      <c r="S77" s="522"/>
      <c r="T77" s="549"/>
      <c r="U77" s="549"/>
      <c r="V77" s="549"/>
      <c r="W77" s="549"/>
      <c r="X77" s="549"/>
      <c r="Y77" s="549"/>
      <c r="Z77" s="549"/>
      <c r="AA77" s="549"/>
      <c r="AB77" s="510" t="s">
        <v>86</v>
      </c>
      <c r="AC77" s="549"/>
      <c r="AD77" s="549"/>
      <c r="AE77" s="549"/>
      <c r="AF77" s="549"/>
      <c r="AG77" s="549"/>
      <c r="AH77" s="549"/>
      <c r="AI77" s="549"/>
      <c r="AJ77" s="550"/>
      <c r="AK77" s="545" t="s">
        <v>101</v>
      </c>
      <c r="AL77" s="546"/>
      <c r="AM77" s="547"/>
      <c r="AN77" s="548"/>
      <c r="AO77" s="548"/>
      <c r="AP77" s="553"/>
      <c r="AQ77" s="553"/>
      <c r="AR77" s="553"/>
      <c r="AS77" s="551" t="s">
        <v>63</v>
      </c>
      <c r="AT77" s="552"/>
      <c r="AU77" s="554"/>
      <c r="AV77" s="555"/>
      <c r="AW77" s="555"/>
      <c r="AX77" s="555"/>
      <c r="AY77" s="555"/>
      <c r="AZ77" s="555"/>
      <c r="BA77" s="555"/>
      <c r="BB77" s="555"/>
      <c r="BC77" s="555"/>
      <c r="BD77" s="555"/>
      <c r="BE77" s="555"/>
      <c r="BF77" s="555"/>
      <c r="BG77" s="555"/>
      <c r="BH77" s="556"/>
      <c r="BI77" s="387" t="s">
        <v>121</v>
      </c>
      <c r="BJ77" s="388"/>
      <c r="BK77" s="388"/>
      <c r="BL77" s="388"/>
      <c r="BM77" s="388"/>
      <c r="BN77" s="388"/>
      <c r="BO77" s="388"/>
      <c r="BP77" s="388"/>
      <c r="BQ77" s="388"/>
      <c r="BR77" s="388"/>
      <c r="BS77" s="388"/>
      <c r="BT77" s="388"/>
      <c r="BU77" s="388"/>
      <c r="BV77" s="388"/>
      <c r="BW77" s="389"/>
      <c r="BX77" s="516"/>
      <c r="BY77" s="517"/>
      <c r="BZ77" s="517"/>
      <c r="CA77" s="517"/>
      <c r="CB77" s="517"/>
      <c r="CC77" s="517"/>
      <c r="CD77" s="534" t="s">
        <v>64</v>
      </c>
      <c r="CE77" s="534"/>
      <c r="CF77" s="534"/>
      <c r="CG77" s="541" t="s">
        <v>65</v>
      </c>
      <c r="CH77" s="541"/>
      <c r="CI77" s="541"/>
      <c r="CJ77" s="541"/>
      <c r="CK77" s="541"/>
      <c r="CL77" s="541"/>
      <c r="CM77" s="541"/>
      <c r="CN77" s="541"/>
      <c r="CO77" s="542"/>
      <c r="CP77" s="538"/>
      <c r="CQ77" s="539"/>
      <c r="CR77" s="539"/>
      <c r="CS77" s="540"/>
      <c r="CT77" s="505"/>
      <c r="CU77" s="505"/>
      <c r="CV77" s="505"/>
      <c r="CW77" s="505"/>
      <c r="CX77" s="533" t="s">
        <v>94</v>
      </c>
      <c r="CY77" s="533"/>
      <c r="CZ77" s="533"/>
      <c r="DA77" s="533"/>
      <c r="DB77" s="505"/>
      <c r="DC77" s="505"/>
      <c r="DD77" s="505"/>
      <c r="DE77" s="505"/>
      <c r="DF77" s="505"/>
      <c r="DG77" s="505"/>
      <c r="DH77" s="505"/>
      <c r="DI77" s="505"/>
      <c r="DJ77" s="505"/>
      <c r="DK77" s="505"/>
      <c r="DL77" s="505"/>
      <c r="DM77" s="557"/>
      <c r="DN77" s="10"/>
      <c r="DO77" s="42" t="s">
        <v>66</v>
      </c>
      <c r="DP77" s="42" t="s">
        <v>67</v>
      </c>
      <c r="DQ77" s="42" t="s">
        <v>68</v>
      </c>
      <c r="DR77" s="42" t="s">
        <v>54</v>
      </c>
      <c r="DS77" s="42" t="s">
        <v>69</v>
      </c>
      <c r="DT77" s="42" t="s">
        <v>70</v>
      </c>
      <c r="DU77" s="42" t="s">
        <v>71</v>
      </c>
      <c r="DV77" s="42" t="s">
        <v>72</v>
      </c>
      <c r="DW77" s="42" t="s">
        <v>73</v>
      </c>
      <c r="DX77" s="42" t="s">
        <v>74</v>
      </c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</row>
    <row r="78" spans="1:142" ht="7.5" customHeight="1">
      <c r="A78" s="459"/>
      <c r="B78" s="460"/>
      <c r="C78" s="464"/>
      <c r="D78" s="464"/>
      <c r="E78" s="464"/>
      <c r="F78" s="464"/>
      <c r="G78" s="464"/>
      <c r="H78" s="464"/>
      <c r="I78" s="464"/>
      <c r="J78" s="464"/>
      <c r="K78" s="464"/>
      <c r="L78" s="466"/>
      <c r="M78" s="467"/>
      <c r="N78" s="467"/>
      <c r="O78" s="467"/>
      <c r="P78" s="467"/>
      <c r="Q78" s="468"/>
      <c r="R78" s="294"/>
      <c r="S78" s="295"/>
      <c r="T78" s="303"/>
      <c r="U78" s="303"/>
      <c r="V78" s="303"/>
      <c r="W78" s="303"/>
      <c r="X78" s="303"/>
      <c r="Y78" s="303"/>
      <c r="Z78" s="303"/>
      <c r="AA78" s="303"/>
      <c r="AB78" s="306"/>
      <c r="AC78" s="303"/>
      <c r="AD78" s="303"/>
      <c r="AE78" s="303"/>
      <c r="AF78" s="303"/>
      <c r="AG78" s="303"/>
      <c r="AH78" s="303"/>
      <c r="AI78" s="303"/>
      <c r="AJ78" s="309"/>
      <c r="AK78" s="474"/>
      <c r="AL78" s="475"/>
      <c r="AM78" s="313"/>
      <c r="AN78" s="314"/>
      <c r="AO78" s="314"/>
      <c r="AP78" s="328"/>
      <c r="AQ78" s="328"/>
      <c r="AR78" s="328"/>
      <c r="AS78" s="333"/>
      <c r="AT78" s="370"/>
      <c r="AU78" s="374"/>
      <c r="AV78" s="375"/>
      <c r="AW78" s="375"/>
      <c r="AX78" s="375"/>
      <c r="AY78" s="375"/>
      <c r="AZ78" s="375"/>
      <c r="BA78" s="375"/>
      <c r="BB78" s="375"/>
      <c r="BC78" s="375"/>
      <c r="BD78" s="375"/>
      <c r="BE78" s="375"/>
      <c r="BF78" s="375"/>
      <c r="BG78" s="375"/>
      <c r="BH78" s="376"/>
      <c r="BI78" s="387"/>
      <c r="BJ78" s="388"/>
      <c r="BK78" s="388"/>
      <c r="BL78" s="388"/>
      <c r="BM78" s="388"/>
      <c r="BN78" s="388"/>
      <c r="BO78" s="388"/>
      <c r="BP78" s="388"/>
      <c r="BQ78" s="388"/>
      <c r="BR78" s="388"/>
      <c r="BS78" s="388"/>
      <c r="BT78" s="388"/>
      <c r="BU78" s="388"/>
      <c r="BV78" s="388"/>
      <c r="BW78" s="389"/>
      <c r="BX78" s="337"/>
      <c r="BY78" s="338"/>
      <c r="BZ78" s="338"/>
      <c r="CA78" s="338"/>
      <c r="CB78" s="338"/>
      <c r="CC78" s="338"/>
      <c r="CD78" s="342"/>
      <c r="CE78" s="342"/>
      <c r="CF78" s="342"/>
      <c r="CG78" s="402"/>
      <c r="CH78" s="402"/>
      <c r="CI78" s="402"/>
      <c r="CJ78" s="402"/>
      <c r="CK78" s="402"/>
      <c r="CL78" s="402"/>
      <c r="CM78" s="402"/>
      <c r="CN78" s="402"/>
      <c r="CO78" s="403"/>
      <c r="CP78" s="494"/>
      <c r="CQ78" s="495"/>
      <c r="CR78" s="495"/>
      <c r="CS78" s="496"/>
      <c r="CT78" s="500"/>
      <c r="CU78" s="500"/>
      <c r="CV78" s="500"/>
      <c r="CW78" s="500"/>
      <c r="CX78" s="508"/>
      <c r="CY78" s="508"/>
      <c r="CZ78" s="508"/>
      <c r="DA78" s="508"/>
      <c r="DB78" s="500"/>
      <c r="DC78" s="500"/>
      <c r="DD78" s="500"/>
      <c r="DE78" s="500"/>
      <c r="DF78" s="500"/>
      <c r="DG78" s="500"/>
      <c r="DH78" s="500"/>
      <c r="DI78" s="500"/>
      <c r="DJ78" s="500"/>
      <c r="DK78" s="500"/>
      <c r="DL78" s="500"/>
      <c r="DM78" s="501"/>
      <c r="DN78" s="10"/>
      <c r="DO78" s="42" t="s">
        <v>95</v>
      </c>
      <c r="DP78" s="42" t="s">
        <v>76</v>
      </c>
      <c r="DQ78" s="42" t="str">
        <f>種別名</f>
        <v>少年男子</v>
      </c>
      <c r="DR78" s="42">
        <f>IF(ISERROR(FIND("ERR",CONCATENATE(IF($AM77="","ERR",$AM77),IF($AP77="","ERR",$AP77),IF($AM82="","ERR",$AM82),IF($AQ82="","ERR",$AQ82)))),CONCATENATE($AM77,$AP77,"/",$AM82,"/",$AQ82),"")</f>
      </c>
      <c r="DS78" s="42" t="b">
        <f>ISERROR(DATEVALUE($DR78))</f>
        <v>1</v>
      </c>
      <c r="DT78" s="42" t="s">
        <v>96</v>
      </c>
      <c r="DU78" s="42">
        <f>IF($BX80&lt;&gt;"",CONCATENATE("20",$BX80),"")</f>
      </c>
      <c r="DV78" s="42" t="e">
        <f>DATEVALUE(CONCATENATE($DU78,"/",$CB80))</f>
        <v>#VALUE!</v>
      </c>
      <c r="DW78" s="42" t="str">
        <f>DQ81</f>
        <v>－</v>
      </c>
      <c r="DX78" s="42" t="str">
        <f>IF($L77&lt;&gt;"",CONCATENATE($C77,"、",$L77),$C77)</f>
        <v>選手5</v>
      </c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</row>
    <row r="79" spans="1:142" ht="7.5" customHeight="1">
      <c r="A79" s="459"/>
      <c r="B79" s="460"/>
      <c r="C79" s="464"/>
      <c r="D79" s="464"/>
      <c r="E79" s="464"/>
      <c r="F79" s="464"/>
      <c r="G79" s="464"/>
      <c r="H79" s="464"/>
      <c r="I79" s="464"/>
      <c r="J79" s="464"/>
      <c r="K79" s="464"/>
      <c r="L79" s="466"/>
      <c r="M79" s="467"/>
      <c r="N79" s="467"/>
      <c r="O79" s="467"/>
      <c r="P79" s="467"/>
      <c r="Q79" s="468"/>
      <c r="R79" s="294"/>
      <c r="S79" s="295"/>
      <c r="T79" s="303"/>
      <c r="U79" s="303"/>
      <c r="V79" s="303"/>
      <c r="W79" s="303"/>
      <c r="X79" s="303"/>
      <c r="Y79" s="303"/>
      <c r="Z79" s="303"/>
      <c r="AA79" s="303"/>
      <c r="AB79" s="306"/>
      <c r="AC79" s="303"/>
      <c r="AD79" s="303"/>
      <c r="AE79" s="303"/>
      <c r="AF79" s="303"/>
      <c r="AG79" s="303"/>
      <c r="AH79" s="303"/>
      <c r="AI79" s="303"/>
      <c r="AJ79" s="309"/>
      <c r="AK79" s="474"/>
      <c r="AL79" s="475"/>
      <c r="AM79" s="313"/>
      <c r="AN79" s="314"/>
      <c r="AO79" s="314"/>
      <c r="AP79" s="328"/>
      <c r="AQ79" s="328"/>
      <c r="AR79" s="328"/>
      <c r="AS79" s="333"/>
      <c r="AT79" s="370"/>
      <c r="AU79" s="374"/>
      <c r="AV79" s="375"/>
      <c r="AW79" s="375"/>
      <c r="AX79" s="375"/>
      <c r="AY79" s="375"/>
      <c r="AZ79" s="375"/>
      <c r="BA79" s="375"/>
      <c r="BB79" s="375"/>
      <c r="BC79" s="375"/>
      <c r="BD79" s="375"/>
      <c r="BE79" s="375"/>
      <c r="BF79" s="375"/>
      <c r="BG79" s="375"/>
      <c r="BH79" s="376"/>
      <c r="BI79" s="387"/>
      <c r="BJ79" s="388"/>
      <c r="BK79" s="388"/>
      <c r="BL79" s="388"/>
      <c r="BM79" s="388"/>
      <c r="BN79" s="388"/>
      <c r="BO79" s="388"/>
      <c r="BP79" s="388"/>
      <c r="BQ79" s="388"/>
      <c r="BR79" s="388"/>
      <c r="BS79" s="388"/>
      <c r="BT79" s="388"/>
      <c r="BU79" s="388"/>
      <c r="BV79" s="388"/>
      <c r="BW79" s="389"/>
      <c r="BX79" s="339"/>
      <c r="BY79" s="340"/>
      <c r="BZ79" s="340"/>
      <c r="CA79" s="340"/>
      <c r="CB79" s="340"/>
      <c r="CC79" s="340"/>
      <c r="CD79" s="343"/>
      <c r="CE79" s="343"/>
      <c r="CF79" s="343"/>
      <c r="CG79" s="404"/>
      <c r="CH79" s="404"/>
      <c r="CI79" s="404"/>
      <c r="CJ79" s="404"/>
      <c r="CK79" s="404"/>
      <c r="CL79" s="404"/>
      <c r="CM79" s="404"/>
      <c r="CN79" s="404"/>
      <c r="CO79" s="405"/>
      <c r="CP79" s="494"/>
      <c r="CQ79" s="495"/>
      <c r="CR79" s="495"/>
      <c r="CS79" s="496"/>
      <c r="CT79" s="500"/>
      <c r="CU79" s="500"/>
      <c r="CV79" s="500"/>
      <c r="CW79" s="500"/>
      <c r="CX79" s="508"/>
      <c r="CY79" s="508"/>
      <c r="CZ79" s="508"/>
      <c r="DA79" s="508"/>
      <c r="DB79" s="500"/>
      <c r="DC79" s="500"/>
      <c r="DD79" s="500"/>
      <c r="DE79" s="500"/>
      <c r="DF79" s="500"/>
      <c r="DG79" s="500"/>
      <c r="DH79" s="500"/>
      <c r="DI79" s="500"/>
      <c r="DJ79" s="500"/>
      <c r="DK79" s="500"/>
      <c r="DL79" s="500"/>
      <c r="DM79" s="501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</row>
    <row r="80" spans="1:142" ht="12" customHeight="1">
      <c r="A80" s="459"/>
      <c r="B80" s="460"/>
      <c r="C80" s="464"/>
      <c r="D80" s="464"/>
      <c r="E80" s="464"/>
      <c r="F80" s="464"/>
      <c r="G80" s="464"/>
      <c r="H80" s="464"/>
      <c r="I80" s="464"/>
      <c r="J80" s="464"/>
      <c r="K80" s="464"/>
      <c r="L80" s="466"/>
      <c r="M80" s="467"/>
      <c r="N80" s="467"/>
      <c r="O80" s="467"/>
      <c r="P80" s="467"/>
      <c r="Q80" s="468"/>
      <c r="R80" s="294"/>
      <c r="S80" s="295"/>
      <c r="T80" s="304"/>
      <c r="U80" s="304"/>
      <c r="V80" s="304"/>
      <c r="W80" s="304"/>
      <c r="X80" s="304"/>
      <c r="Y80" s="304"/>
      <c r="Z80" s="304"/>
      <c r="AA80" s="304"/>
      <c r="AB80" s="307"/>
      <c r="AC80" s="304"/>
      <c r="AD80" s="304"/>
      <c r="AE80" s="304"/>
      <c r="AF80" s="304"/>
      <c r="AG80" s="304"/>
      <c r="AH80" s="304"/>
      <c r="AI80" s="304"/>
      <c r="AJ80" s="310"/>
      <c r="AK80" s="474"/>
      <c r="AL80" s="475"/>
      <c r="AM80" s="313"/>
      <c r="AN80" s="314"/>
      <c r="AO80" s="314"/>
      <c r="AP80" s="328"/>
      <c r="AQ80" s="328"/>
      <c r="AR80" s="328"/>
      <c r="AS80" s="333"/>
      <c r="AT80" s="370"/>
      <c r="AU80" s="377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9"/>
      <c r="BI80" s="390"/>
      <c r="BJ80" s="391"/>
      <c r="BK80" s="391"/>
      <c r="BL80" s="391"/>
      <c r="BM80" s="391"/>
      <c r="BN80" s="391"/>
      <c r="BO80" s="391"/>
      <c r="BP80" s="391"/>
      <c r="BQ80" s="391"/>
      <c r="BR80" s="391"/>
      <c r="BS80" s="391"/>
      <c r="BT80" s="391"/>
      <c r="BU80" s="391"/>
      <c r="BV80" s="391"/>
      <c r="BW80" s="392"/>
      <c r="BX80" s="439"/>
      <c r="BY80" s="439"/>
      <c r="BZ80" s="441" t="s">
        <v>63</v>
      </c>
      <c r="CA80" s="441"/>
      <c r="CB80" s="439"/>
      <c r="CC80" s="439"/>
      <c r="CD80" s="441" t="s">
        <v>78</v>
      </c>
      <c r="CE80" s="441"/>
      <c r="CF80" s="366" t="s">
        <v>79</v>
      </c>
      <c r="CG80" s="366"/>
      <c r="CH80" s="43"/>
      <c r="CI80" s="43"/>
      <c r="CJ80" s="43"/>
      <c r="CK80" s="43"/>
      <c r="CL80" s="43"/>
      <c r="CM80" s="44"/>
      <c r="CN80" s="442" t="s">
        <v>80</v>
      </c>
      <c r="CO80" s="443"/>
      <c r="CP80" s="497"/>
      <c r="CQ80" s="498"/>
      <c r="CR80" s="498"/>
      <c r="CS80" s="499"/>
      <c r="CT80" s="502"/>
      <c r="CU80" s="502"/>
      <c r="CV80" s="502"/>
      <c r="CW80" s="502"/>
      <c r="CX80" s="509"/>
      <c r="CY80" s="509"/>
      <c r="CZ80" s="509"/>
      <c r="DA80" s="509"/>
      <c r="DB80" s="502"/>
      <c r="DC80" s="502"/>
      <c r="DD80" s="502"/>
      <c r="DE80" s="502"/>
      <c r="DF80" s="502"/>
      <c r="DG80" s="502"/>
      <c r="DH80" s="502"/>
      <c r="DI80" s="502"/>
      <c r="DJ80" s="502"/>
      <c r="DK80" s="502"/>
      <c r="DL80" s="502"/>
      <c r="DM80" s="503"/>
      <c r="DN80" s="10"/>
      <c r="DO80" s="42" t="s">
        <v>97</v>
      </c>
      <c r="DP80" s="42" t="s">
        <v>98</v>
      </c>
      <c r="DQ80" s="45" t="s">
        <v>84</v>
      </c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</row>
    <row r="81" spans="1:142" ht="12" customHeight="1">
      <c r="A81" s="459"/>
      <c r="B81" s="460"/>
      <c r="C81" s="464"/>
      <c r="D81" s="464"/>
      <c r="E81" s="464"/>
      <c r="F81" s="464"/>
      <c r="G81" s="464"/>
      <c r="H81" s="464"/>
      <c r="I81" s="464"/>
      <c r="J81" s="464"/>
      <c r="K81" s="464"/>
      <c r="L81" s="466"/>
      <c r="M81" s="467"/>
      <c r="N81" s="467"/>
      <c r="O81" s="467"/>
      <c r="P81" s="467"/>
      <c r="Q81" s="468"/>
      <c r="R81" s="294"/>
      <c r="S81" s="295"/>
      <c r="T81" s="321"/>
      <c r="U81" s="321"/>
      <c r="V81" s="321"/>
      <c r="W81" s="321"/>
      <c r="X81" s="321"/>
      <c r="Y81" s="321"/>
      <c r="Z81" s="321"/>
      <c r="AA81" s="321"/>
      <c r="AB81" s="323" t="s">
        <v>86</v>
      </c>
      <c r="AC81" s="321"/>
      <c r="AD81" s="321"/>
      <c r="AE81" s="321"/>
      <c r="AF81" s="321"/>
      <c r="AG81" s="321"/>
      <c r="AH81" s="321"/>
      <c r="AI81" s="321"/>
      <c r="AJ81" s="325"/>
      <c r="AK81" s="474"/>
      <c r="AL81" s="475"/>
      <c r="AM81" s="313"/>
      <c r="AN81" s="314"/>
      <c r="AO81" s="314"/>
      <c r="AP81" s="328"/>
      <c r="AQ81" s="328"/>
      <c r="AR81" s="328"/>
      <c r="AS81" s="333"/>
      <c r="AT81" s="370"/>
      <c r="AU81" s="380"/>
      <c r="AV81" s="381"/>
      <c r="AW81" s="381"/>
      <c r="AX81" s="381"/>
      <c r="AY81" s="381"/>
      <c r="AZ81" s="381"/>
      <c r="BA81" s="381"/>
      <c r="BB81" s="381"/>
      <c r="BC81" s="381"/>
      <c r="BD81" s="381"/>
      <c r="BE81" s="381"/>
      <c r="BF81" s="381"/>
      <c r="BG81" s="381"/>
      <c r="BH81" s="381"/>
      <c r="BI81" s="344"/>
      <c r="BJ81" s="345"/>
      <c r="BK81" s="345"/>
      <c r="BL81" s="345"/>
      <c r="BM81" s="345"/>
      <c r="BN81" s="348" t="s">
        <v>87</v>
      </c>
      <c r="BO81" s="349"/>
      <c r="BP81" s="354"/>
      <c r="BQ81" s="354"/>
      <c r="BR81" s="354"/>
      <c r="BS81" s="354"/>
      <c r="BT81" s="354"/>
      <c r="BU81" s="356" t="s">
        <v>120</v>
      </c>
      <c r="BV81" s="356"/>
      <c r="BW81" s="357"/>
      <c r="BX81" s="440"/>
      <c r="BY81" s="440"/>
      <c r="BZ81" s="441"/>
      <c r="CA81" s="441"/>
      <c r="CB81" s="440"/>
      <c r="CC81" s="440"/>
      <c r="CD81" s="441"/>
      <c r="CE81" s="441"/>
      <c r="CF81" s="366"/>
      <c r="CG81" s="366"/>
      <c r="CH81" s="446"/>
      <c r="CI81" s="446"/>
      <c r="CJ81" s="446"/>
      <c r="CK81" s="446"/>
      <c r="CL81" s="446"/>
      <c r="CM81" s="446"/>
      <c r="CN81" s="366"/>
      <c r="CO81" s="444"/>
      <c r="CP81" s="491"/>
      <c r="CQ81" s="504"/>
      <c r="CR81" s="505"/>
      <c r="CS81" s="505"/>
      <c r="CT81" s="505"/>
      <c r="CU81" s="505"/>
      <c r="CV81" s="505"/>
      <c r="CW81" s="505"/>
      <c r="CX81" s="505"/>
      <c r="CY81" s="505"/>
      <c r="CZ81" s="505"/>
      <c r="DA81" s="505"/>
      <c r="DB81" s="505"/>
      <c r="DC81" s="505"/>
      <c r="DD81" s="505"/>
      <c r="DE81" s="505"/>
      <c r="DF81" s="505"/>
      <c r="DG81" s="505"/>
      <c r="DH81" s="505"/>
      <c r="DI81" s="505"/>
      <c r="DJ81" s="505"/>
      <c r="DK81" s="427"/>
      <c r="DL81" s="527"/>
      <c r="DM81" s="528"/>
      <c r="DN81" s="10"/>
      <c r="DO81" s="42" t="s">
        <v>99</v>
      </c>
      <c r="DP81" s="42" t="s">
        <v>99</v>
      </c>
      <c r="DQ81" s="45" t="s">
        <v>99</v>
      </c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</row>
    <row r="82" spans="1:142" ht="12" customHeight="1">
      <c r="A82" s="459"/>
      <c r="B82" s="460"/>
      <c r="C82" s="464"/>
      <c r="D82" s="464"/>
      <c r="E82" s="464"/>
      <c r="F82" s="464"/>
      <c r="G82" s="464"/>
      <c r="H82" s="464"/>
      <c r="I82" s="464"/>
      <c r="J82" s="464"/>
      <c r="K82" s="464"/>
      <c r="L82" s="466"/>
      <c r="M82" s="467"/>
      <c r="N82" s="467"/>
      <c r="O82" s="467"/>
      <c r="P82" s="467"/>
      <c r="Q82" s="468"/>
      <c r="R82" s="294"/>
      <c r="S82" s="295"/>
      <c r="T82" s="303"/>
      <c r="U82" s="303"/>
      <c r="V82" s="303"/>
      <c r="W82" s="303"/>
      <c r="X82" s="303"/>
      <c r="Y82" s="303"/>
      <c r="Z82" s="303"/>
      <c r="AA82" s="303"/>
      <c r="AB82" s="306"/>
      <c r="AC82" s="303"/>
      <c r="AD82" s="303"/>
      <c r="AE82" s="303"/>
      <c r="AF82" s="303"/>
      <c r="AG82" s="303"/>
      <c r="AH82" s="303"/>
      <c r="AI82" s="303"/>
      <c r="AJ82" s="309"/>
      <c r="AK82" s="474"/>
      <c r="AL82" s="475"/>
      <c r="AM82" s="329"/>
      <c r="AN82" s="330"/>
      <c r="AO82" s="333" t="s">
        <v>78</v>
      </c>
      <c r="AP82" s="333"/>
      <c r="AQ82" s="330"/>
      <c r="AR82" s="330"/>
      <c r="AS82" s="333" t="s">
        <v>90</v>
      </c>
      <c r="AT82" s="370"/>
      <c r="AU82" s="380"/>
      <c r="AV82" s="381"/>
      <c r="AW82" s="381"/>
      <c r="AX82" s="381"/>
      <c r="AY82" s="381"/>
      <c r="AZ82" s="381"/>
      <c r="BA82" s="381"/>
      <c r="BB82" s="381"/>
      <c r="BC82" s="381"/>
      <c r="BD82" s="381"/>
      <c r="BE82" s="381"/>
      <c r="BF82" s="381"/>
      <c r="BG82" s="381"/>
      <c r="BH82" s="381"/>
      <c r="BI82" s="175"/>
      <c r="BJ82" s="176"/>
      <c r="BK82" s="176"/>
      <c r="BL82" s="176"/>
      <c r="BM82" s="176"/>
      <c r="BN82" s="350"/>
      <c r="BO82" s="351"/>
      <c r="BP82" s="354"/>
      <c r="BQ82" s="354"/>
      <c r="BR82" s="354"/>
      <c r="BS82" s="354"/>
      <c r="BT82" s="354"/>
      <c r="BU82" s="356"/>
      <c r="BV82" s="356"/>
      <c r="BW82" s="357"/>
      <c r="BX82" s="440"/>
      <c r="BY82" s="440"/>
      <c r="BZ82" s="441"/>
      <c r="CA82" s="441"/>
      <c r="CB82" s="440"/>
      <c r="CC82" s="440"/>
      <c r="CD82" s="441"/>
      <c r="CE82" s="441"/>
      <c r="CF82" s="367"/>
      <c r="CG82" s="367"/>
      <c r="CH82" s="43"/>
      <c r="CI82" s="43"/>
      <c r="CJ82" s="43"/>
      <c r="CK82" s="43"/>
      <c r="CL82" s="43"/>
      <c r="CM82" s="46"/>
      <c r="CN82" s="367"/>
      <c r="CO82" s="445"/>
      <c r="CP82" s="492"/>
      <c r="CQ82" s="506"/>
      <c r="CR82" s="500"/>
      <c r="CS82" s="500"/>
      <c r="CT82" s="500"/>
      <c r="CU82" s="500"/>
      <c r="CV82" s="500"/>
      <c r="CW82" s="500"/>
      <c r="CX82" s="500"/>
      <c r="CY82" s="500"/>
      <c r="CZ82" s="500"/>
      <c r="DA82" s="500"/>
      <c r="DB82" s="500"/>
      <c r="DC82" s="500"/>
      <c r="DD82" s="500"/>
      <c r="DE82" s="500"/>
      <c r="DF82" s="500"/>
      <c r="DG82" s="500"/>
      <c r="DH82" s="500"/>
      <c r="DI82" s="500"/>
      <c r="DJ82" s="500"/>
      <c r="DK82" s="430"/>
      <c r="DL82" s="529"/>
      <c r="DM82" s="53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</row>
    <row r="83" spans="1:142" ht="12" customHeight="1">
      <c r="A83" s="459"/>
      <c r="B83" s="460"/>
      <c r="C83" s="464"/>
      <c r="D83" s="464"/>
      <c r="E83" s="464"/>
      <c r="F83" s="464"/>
      <c r="G83" s="464"/>
      <c r="H83" s="464"/>
      <c r="I83" s="464"/>
      <c r="J83" s="464"/>
      <c r="K83" s="464"/>
      <c r="L83" s="466"/>
      <c r="M83" s="467"/>
      <c r="N83" s="467"/>
      <c r="O83" s="467"/>
      <c r="P83" s="467"/>
      <c r="Q83" s="468"/>
      <c r="R83" s="294"/>
      <c r="S83" s="295"/>
      <c r="T83" s="303"/>
      <c r="U83" s="303"/>
      <c r="V83" s="303"/>
      <c r="W83" s="303"/>
      <c r="X83" s="303"/>
      <c r="Y83" s="303"/>
      <c r="Z83" s="303"/>
      <c r="AA83" s="303"/>
      <c r="AB83" s="306"/>
      <c r="AC83" s="303"/>
      <c r="AD83" s="303"/>
      <c r="AE83" s="303"/>
      <c r="AF83" s="303"/>
      <c r="AG83" s="303"/>
      <c r="AH83" s="303"/>
      <c r="AI83" s="303"/>
      <c r="AJ83" s="309"/>
      <c r="AK83" s="474"/>
      <c r="AL83" s="475"/>
      <c r="AM83" s="329"/>
      <c r="AN83" s="330"/>
      <c r="AO83" s="333"/>
      <c r="AP83" s="333"/>
      <c r="AQ83" s="330"/>
      <c r="AR83" s="330"/>
      <c r="AS83" s="333"/>
      <c r="AT83" s="370"/>
      <c r="AU83" s="380"/>
      <c r="AV83" s="381"/>
      <c r="AW83" s="381"/>
      <c r="AX83" s="381"/>
      <c r="AY83" s="381"/>
      <c r="AZ83" s="381"/>
      <c r="BA83" s="381"/>
      <c r="BB83" s="381"/>
      <c r="BC83" s="381"/>
      <c r="BD83" s="381"/>
      <c r="BE83" s="381"/>
      <c r="BF83" s="381"/>
      <c r="BG83" s="381"/>
      <c r="BH83" s="381"/>
      <c r="BI83" s="175"/>
      <c r="BJ83" s="176"/>
      <c r="BK83" s="176"/>
      <c r="BL83" s="176"/>
      <c r="BM83" s="176"/>
      <c r="BN83" s="350"/>
      <c r="BO83" s="351"/>
      <c r="BP83" s="354"/>
      <c r="BQ83" s="354"/>
      <c r="BR83" s="354"/>
      <c r="BS83" s="354"/>
      <c r="BT83" s="354"/>
      <c r="BU83" s="356"/>
      <c r="BV83" s="356"/>
      <c r="BW83" s="357"/>
      <c r="BX83" s="360"/>
      <c r="BY83" s="361"/>
      <c r="BZ83" s="361"/>
      <c r="CA83" s="361"/>
      <c r="CB83" s="361"/>
      <c r="CC83" s="361"/>
      <c r="CD83" s="364" t="s">
        <v>64</v>
      </c>
      <c r="CE83" s="364"/>
      <c r="CF83" s="364"/>
      <c r="CG83" s="453"/>
      <c r="CH83" s="453"/>
      <c r="CI83" s="453"/>
      <c r="CJ83" s="453"/>
      <c r="CK83" s="453"/>
      <c r="CL83" s="453"/>
      <c r="CM83" s="453"/>
      <c r="CN83" s="453"/>
      <c r="CO83" s="454"/>
      <c r="CP83" s="492"/>
      <c r="CQ83" s="506"/>
      <c r="CR83" s="500"/>
      <c r="CS83" s="500"/>
      <c r="CT83" s="500"/>
      <c r="CU83" s="500"/>
      <c r="CV83" s="500"/>
      <c r="CW83" s="500"/>
      <c r="CX83" s="500"/>
      <c r="CY83" s="500"/>
      <c r="CZ83" s="500"/>
      <c r="DA83" s="500"/>
      <c r="DB83" s="500"/>
      <c r="DC83" s="500"/>
      <c r="DD83" s="500"/>
      <c r="DE83" s="500"/>
      <c r="DF83" s="500"/>
      <c r="DG83" s="500"/>
      <c r="DH83" s="500"/>
      <c r="DI83" s="500"/>
      <c r="DJ83" s="500"/>
      <c r="DK83" s="430"/>
      <c r="DL83" s="529"/>
      <c r="DM83" s="53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</row>
    <row r="84" spans="1:142" ht="7.5" customHeight="1">
      <c r="A84" s="459"/>
      <c r="B84" s="460"/>
      <c r="C84" s="464"/>
      <c r="D84" s="464"/>
      <c r="E84" s="464"/>
      <c r="F84" s="464"/>
      <c r="G84" s="464"/>
      <c r="H84" s="464"/>
      <c r="I84" s="464"/>
      <c r="J84" s="464"/>
      <c r="K84" s="464"/>
      <c r="L84" s="466"/>
      <c r="M84" s="467"/>
      <c r="N84" s="467"/>
      <c r="O84" s="467"/>
      <c r="P84" s="467"/>
      <c r="Q84" s="468"/>
      <c r="R84" s="294"/>
      <c r="S84" s="295"/>
      <c r="T84" s="303"/>
      <c r="U84" s="303"/>
      <c r="V84" s="303"/>
      <c r="W84" s="303"/>
      <c r="X84" s="303"/>
      <c r="Y84" s="303"/>
      <c r="Z84" s="303"/>
      <c r="AA84" s="303"/>
      <c r="AB84" s="306"/>
      <c r="AC84" s="303"/>
      <c r="AD84" s="303"/>
      <c r="AE84" s="303"/>
      <c r="AF84" s="303"/>
      <c r="AG84" s="303"/>
      <c r="AH84" s="303"/>
      <c r="AI84" s="303"/>
      <c r="AJ84" s="309"/>
      <c r="AK84" s="474"/>
      <c r="AL84" s="475"/>
      <c r="AM84" s="329"/>
      <c r="AN84" s="330"/>
      <c r="AO84" s="333"/>
      <c r="AP84" s="333"/>
      <c r="AQ84" s="330"/>
      <c r="AR84" s="330"/>
      <c r="AS84" s="333"/>
      <c r="AT84" s="370"/>
      <c r="AU84" s="380"/>
      <c r="AV84" s="381"/>
      <c r="AW84" s="381"/>
      <c r="AX84" s="381"/>
      <c r="AY84" s="381"/>
      <c r="AZ84" s="381"/>
      <c r="BA84" s="381"/>
      <c r="BB84" s="381"/>
      <c r="BC84" s="381"/>
      <c r="BD84" s="381"/>
      <c r="BE84" s="381"/>
      <c r="BF84" s="381"/>
      <c r="BG84" s="381"/>
      <c r="BH84" s="381"/>
      <c r="BI84" s="175"/>
      <c r="BJ84" s="176"/>
      <c r="BK84" s="176"/>
      <c r="BL84" s="176"/>
      <c r="BM84" s="176"/>
      <c r="BN84" s="350"/>
      <c r="BO84" s="351"/>
      <c r="BP84" s="354"/>
      <c r="BQ84" s="354"/>
      <c r="BR84" s="354"/>
      <c r="BS84" s="354"/>
      <c r="BT84" s="354"/>
      <c r="BU84" s="356"/>
      <c r="BV84" s="356"/>
      <c r="BW84" s="357"/>
      <c r="BX84" s="337"/>
      <c r="BY84" s="338"/>
      <c r="BZ84" s="338"/>
      <c r="CA84" s="338"/>
      <c r="CB84" s="338"/>
      <c r="CC84" s="338"/>
      <c r="CD84" s="342"/>
      <c r="CE84" s="342"/>
      <c r="CF84" s="342"/>
      <c r="CG84" s="455"/>
      <c r="CH84" s="455"/>
      <c r="CI84" s="455"/>
      <c r="CJ84" s="455"/>
      <c r="CK84" s="455"/>
      <c r="CL84" s="455"/>
      <c r="CM84" s="455"/>
      <c r="CN84" s="455"/>
      <c r="CO84" s="456"/>
      <c r="CP84" s="492"/>
      <c r="CQ84" s="506"/>
      <c r="CR84" s="500"/>
      <c r="CS84" s="500"/>
      <c r="CT84" s="500"/>
      <c r="CU84" s="500"/>
      <c r="CV84" s="500"/>
      <c r="CW84" s="500"/>
      <c r="CX84" s="500"/>
      <c r="CY84" s="500"/>
      <c r="CZ84" s="500"/>
      <c r="DA84" s="500"/>
      <c r="DB84" s="500"/>
      <c r="DC84" s="500"/>
      <c r="DD84" s="500"/>
      <c r="DE84" s="500"/>
      <c r="DF84" s="500"/>
      <c r="DG84" s="500"/>
      <c r="DH84" s="500"/>
      <c r="DI84" s="500"/>
      <c r="DJ84" s="500"/>
      <c r="DK84" s="430"/>
      <c r="DL84" s="529"/>
      <c r="DM84" s="53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</row>
    <row r="85" spans="1:142" ht="7.5" customHeight="1">
      <c r="A85" s="461"/>
      <c r="B85" s="462"/>
      <c r="C85" s="465"/>
      <c r="D85" s="465"/>
      <c r="E85" s="465"/>
      <c r="F85" s="465"/>
      <c r="G85" s="465"/>
      <c r="H85" s="465"/>
      <c r="I85" s="465"/>
      <c r="J85" s="465"/>
      <c r="K85" s="465"/>
      <c r="L85" s="397"/>
      <c r="M85" s="398"/>
      <c r="N85" s="398"/>
      <c r="O85" s="398"/>
      <c r="P85" s="398"/>
      <c r="Q85" s="469"/>
      <c r="R85" s="472"/>
      <c r="S85" s="473"/>
      <c r="T85" s="478"/>
      <c r="U85" s="478"/>
      <c r="V85" s="478"/>
      <c r="W85" s="478"/>
      <c r="X85" s="478"/>
      <c r="Y85" s="478"/>
      <c r="Z85" s="478"/>
      <c r="AA85" s="478"/>
      <c r="AB85" s="479"/>
      <c r="AC85" s="478"/>
      <c r="AD85" s="478"/>
      <c r="AE85" s="478"/>
      <c r="AF85" s="478"/>
      <c r="AG85" s="478"/>
      <c r="AH85" s="478"/>
      <c r="AI85" s="478"/>
      <c r="AJ85" s="480"/>
      <c r="AK85" s="476"/>
      <c r="AL85" s="477"/>
      <c r="AM85" s="511"/>
      <c r="AN85" s="489"/>
      <c r="AO85" s="488"/>
      <c r="AP85" s="488"/>
      <c r="AQ85" s="489"/>
      <c r="AR85" s="489"/>
      <c r="AS85" s="488"/>
      <c r="AT85" s="490"/>
      <c r="AU85" s="486"/>
      <c r="AV85" s="487"/>
      <c r="AW85" s="487"/>
      <c r="AX85" s="487"/>
      <c r="AY85" s="487"/>
      <c r="AZ85" s="487"/>
      <c r="BA85" s="487"/>
      <c r="BB85" s="487"/>
      <c r="BC85" s="487"/>
      <c r="BD85" s="487"/>
      <c r="BE85" s="487"/>
      <c r="BF85" s="487"/>
      <c r="BG85" s="487"/>
      <c r="BH85" s="487"/>
      <c r="BI85" s="512"/>
      <c r="BJ85" s="513"/>
      <c r="BK85" s="513"/>
      <c r="BL85" s="513"/>
      <c r="BM85" s="513"/>
      <c r="BN85" s="514"/>
      <c r="BO85" s="515"/>
      <c r="BP85" s="523"/>
      <c r="BQ85" s="523"/>
      <c r="BR85" s="523"/>
      <c r="BS85" s="523"/>
      <c r="BT85" s="523"/>
      <c r="BU85" s="524"/>
      <c r="BV85" s="524"/>
      <c r="BW85" s="525"/>
      <c r="BX85" s="535"/>
      <c r="BY85" s="536"/>
      <c r="BZ85" s="536"/>
      <c r="CA85" s="536"/>
      <c r="CB85" s="536"/>
      <c r="CC85" s="536"/>
      <c r="CD85" s="537"/>
      <c r="CE85" s="537"/>
      <c r="CF85" s="537"/>
      <c r="CG85" s="543"/>
      <c r="CH85" s="543"/>
      <c r="CI85" s="543"/>
      <c r="CJ85" s="543"/>
      <c r="CK85" s="543"/>
      <c r="CL85" s="543"/>
      <c r="CM85" s="543"/>
      <c r="CN85" s="543"/>
      <c r="CO85" s="544"/>
      <c r="CP85" s="493"/>
      <c r="CQ85" s="507"/>
      <c r="CR85" s="502"/>
      <c r="CS85" s="502"/>
      <c r="CT85" s="502"/>
      <c r="CU85" s="502"/>
      <c r="CV85" s="502"/>
      <c r="CW85" s="502"/>
      <c r="CX85" s="502"/>
      <c r="CY85" s="502"/>
      <c r="CZ85" s="502"/>
      <c r="DA85" s="502"/>
      <c r="DB85" s="502"/>
      <c r="DC85" s="502"/>
      <c r="DD85" s="502"/>
      <c r="DE85" s="502"/>
      <c r="DF85" s="502"/>
      <c r="DG85" s="502"/>
      <c r="DH85" s="502"/>
      <c r="DI85" s="502"/>
      <c r="DJ85" s="502"/>
      <c r="DK85" s="526"/>
      <c r="DL85" s="531"/>
      <c r="DM85" s="532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</row>
    <row r="86" spans="1:142" ht="12" customHeight="1">
      <c r="A86" s="518">
        <v>6</v>
      </c>
      <c r="B86" s="519"/>
      <c r="C86" s="520" t="s">
        <v>106</v>
      </c>
      <c r="D86" s="520"/>
      <c r="E86" s="520"/>
      <c r="F86" s="520"/>
      <c r="G86" s="520"/>
      <c r="H86" s="520"/>
      <c r="I86" s="520"/>
      <c r="J86" s="520"/>
      <c r="K86" s="520"/>
      <c r="L86" s="466"/>
      <c r="M86" s="467"/>
      <c r="N86" s="467"/>
      <c r="O86" s="467"/>
      <c r="P86" s="467"/>
      <c r="Q86" s="468"/>
      <c r="R86" s="521"/>
      <c r="S86" s="522"/>
      <c r="T86" s="549"/>
      <c r="U86" s="549"/>
      <c r="V86" s="549"/>
      <c r="W86" s="549"/>
      <c r="X86" s="549"/>
      <c r="Y86" s="549"/>
      <c r="Z86" s="549"/>
      <c r="AA86" s="549"/>
      <c r="AB86" s="510" t="s">
        <v>86</v>
      </c>
      <c r="AC86" s="549"/>
      <c r="AD86" s="549"/>
      <c r="AE86" s="549"/>
      <c r="AF86" s="549"/>
      <c r="AG86" s="549"/>
      <c r="AH86" s="549"/>
      <c r="AI86" s="549"/>
      <c r="AJ86" s="550"/>
      <c r="AK86" s="545" t="s">
        <v>101</v>
      </c>
      <c r="AL86" s="546"/>
      <c r="AM86" s="547"/>
      <c r="AN86" s="548"/>
      <c r="AO86" s="548"/>
      <c r="AP86" s="553"/>
      <c r="AQ86" s="553"/>
      <c r="AR86" s="553"/>
      <c r="AS86" s="551" t="s">
        <v>63</v>
      </c>
      <c r="AT86" s="552"/>
      <c r="AU86" s="554"/>
      <c r="AV86" s="555"/>
      <c r="AW86" s="555"/>
      <c r="AX86" s="555"/>
      <c r="AY86" s="555"/>
      <c r="AZ86" s="555"/>
      <c r="BA86" s="555"/>
      <c r="BB86" s="555"/>
      <c r="BC86" s="555"/>
      <c r="BD86" s="555"/>
      <c r="BE86" s="555"/>
      <c r="BF86" s="555"/>
      <c r="BG86" s="555"/>
      <c r="BH86" s="556"/>
      <c r="BI86" s="387" t="s">
        <v>121</v>
      </c>
      <c r="BJ86" s="388"/>
      <c r="BK86" s="388"/>
      <c r="BL86" s="388"/>
      <c r="BM86" s="388"/>
      <c r="BN86" s="388"/>
      <c r="BO86" s="388"/>
      <c r="BP86" s="388"/>
      <c r="BQ86" s="388"/>
      <c r="BR86" s="388"/>
      <c r="BS86" s="388"/>
      <c r="BT86" s="388"/>
      <c r="BU86" s="388"/>
      <c r="BV86" s="388"/>
      <c r="BW86" s="389"/>
      <c r="BX86" s="516"/>
      <c r="BY86" s="517"/>
      <c r="BZ86" s="517"/>
      <c r="CA86" s="517"/>
      <c r="CB86" s="517"/>
      <c r="CC86" s="517"/>
      <c r="CD86" s="534" t="s">
        <v>64</v>
      </c>
      <c r="CE86" s="534"/>
      <c r="CF86" s="534"/>
      <c r="CG86" s="541" t="s">
        <v>65</v>
      </c>
      <c r="CH86" s="541"/>
      <c r="CI86" s="541"/>
      <c r="CJ86" s="541"/>
      <c r="CK86" s="541"/>
      <c r="CL86" s="541"/>
      <c r="CM86" s="541"/>
      <c r="CN86" s="541"/>
      <c r="CO86" s="542"/>
      <c r="CP86" s="538"/>
      <c r="CQ86" s="539"/>
      <c r="CR86" s="539"/>
      <c r="CS86" s="540"/>
      <c r="CT86" s="505"/>
      <c r="CU86" s="505"/>
      <c r="CV86" s="505"/>
      <c r="CW86" s="505"/>
      <c r="CX86" s="533" t="s">
        <v>94</v>
      </c>
      <c r="CY86" s="533"/>
      <c r="CZ86" s="533"/>
      <c r="DA86" s="533"/>
      <c r="DB86" s="505"/>
      <c r="DC86" s="505"/>
      <c r="DD86" s="505"/>
      <c r="DE86" s="505"/>
      <c r="DF86" s="505"/>
      <c r="DG86" s="505"/>
      <c r="DH86" s="505"/>
      <c r="DI86" s="505"/>
      <c r="DJ86" s="505"/>
      <c r="DK86" s="505"/>
      <c r="DL86" s="505"/>
      <c r="DM86" s="557"/>
      <c r="DN86" s="10"/>
      <c r="DO86" s="42" t="s">
        <v>66</v>
      </c>
      <c r="DP86" s="42" t="s">
        <v>67</v>
      </c>
      <c r="DQ86" s="42" t="s">
        <v>68</v>
      </c>
      <c r="DR86" s="42" t="s">
        <v>54</v>
      </c>
      <c r="DS86" s="42" t="s">
        <v>69</v>
      </c>
      <c r="DT86" s="42" t="s">
        <v>70</v>
      </c>
      <c r="DU86" s="42" t="s">
        <v>71</v>
      </c>
      <c r="DV86" s="42" t="s">
        <v>72</v>
      </c>
      <c r="DW86" s="42" t="s">
        <v>73</v>
      </c>
      <c r="DX86" s="42" t="s">
        <v>74</v>
      </c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</row>
    <row r="87" spans="1:142" ht="7.5" customHeight="1">
      <c r="A87" s="459"/>
      <c r="B87" s="460"/>
      <c r="C87" s="464"/>
      <c r="D87" s="464"/>
      <c r="E87" s="464"/>
      <c r="F87" s="464"/>
      <c r="G87" s="464"/>
      <c r="H87" s="464"/>
      <c r="I87" s="464"/>
      <c r="J87" s="464"/>
      <c r="K87" s="464"/>
      <c r="L87" s="466"/>
      <c r="M87" s="467"/>
      <c r="N87" s="467"/>
      <c r="O87" s="467"/>
      <c r="P87" s="467"/>
      <c r="Q87" s="468"/>
      <c r="R87" s="294"/>
      <c r="S87" s="295"/>
      <c r="T87" s="303"/>
      <c r="U87" s="303"/>
      <c r="V87" s="303"/>
      <c r="W87" s="303"/>
      <c r="X87" s="303"/>
      <c r="Y87" s="303"/>
      <c r="Z87" s="303"/>
      <c r="AA87" s="303"/>
      <c r="AB87" s="306"/>
      <c r="AC87" s="303"/>
      <c r="AD87" s="303"/>
      <c r="AE87" s="303"/>
      <c r="AF87" s="303"/>
      <c r="AG87" s="303"/>
      <c r="AH87" s="303"/>
      <c r="AI87" s="303"/>
      <c r="AJ87" s="309"/>
      <c r="AK87" s="474"/>
      <c r="AL87" s="475"/>
      <c r="AM87" s="313"/>
      <c r="AN87" s="314"/>
      <c r="AO87" s="314"/>
      <c r="AP87" s="328"/>
      <c r="AQ87" s="328"/>
      <c r="AR87" s="328"/>
      <c r="AS87" s="333"/>
      <c r="AT87" s="370"/>
      <c r="AU87" s="374"/>
      <c r="AV87" s="375"/>
      <c r="AW87" s="375"/>
      <c r="AX87" s="375"/>
      <c r="AY87" s="375"/>
      <c r="AZ87" s="375"/>
      <c r="BA87" s="375"/>
      <c r="BB87" s="375"/>
      <c r="BC87" s="375"/>
      <c r="BD87" s="375"/>
      <c r="BE87" s="375"/>
      <c r="BF87" s="375"/>
      <c r="BG87" s="375"/>
      <c r="BH87" s="376"/>
      <c r="BI87" s="387"/>
      <c r="BJ87" s="388"/>
      <c r="BK87" s="388"/>
      <c r="BL87" s="388"/>
      <c r="BM87" s="388"/>
      <c r="BN87" s="388"/>
      <c r="BO87" s="388"/>
      <c r="BP87" s="388"/>
      <c r="BQ87" s="388"/>
      <c r="BR87" s="388"/>
      <c r="BS87" s="388"/>
      <c r="BT87" s="388"/>
      <c r="BU87" s="388"/>
      <c r="BV87" s="388"/>
      <c r="BW87" s="389"/>
      <c r="BX87" s="337"/>
      <c r="BY87" s="338"/>
      <c r="BZ87" s="338"/>
      <c r="CA87" s="338"/>
      <c r="CB87" s="338"/>
      <c r="CC87" s="338"/>
      <c r="CD87" s="342"/>
      <c r="CE87" s="342"/>
      <c r="CF87" s="342"/>
      <c r="CG87" s="402"/>
      <c r="CH87" s="402"/>
      <c r="CI87" s="402"/>
      <c r="CJ87" s="402"/>
      <c r="CK87" s="402"/>
      <c r="CL87" s="402"/>
      <c r="CM87" s="402"/>
      <c r="CN87" s="402"/>
      <c r="CO87" s="403"/>
      <c r="CP87" s="494"/>
      <c r="CQ87" s="495"/>
      <c r="CR87" s="495"/>
      <c r="CS87" s="496"/>
      <c r="CT87" s="500"/>
      <c r="CU87" s="500"/>
      <c r="CV87" s="500"/>
      <c r="CW87" s="500"/>
      <c r="CX87" s="508"/>
      <c r="CY87" s="508"/>
      <c r="CZ87" s="508"/>
      <c r="DA87" s="508"/>
      <c r="DB87" s="500"/>
      <c r="DC87" s="500"/>
      <c r="DD87" s="500"/>
      <c r="DE87" s="500"/>
      <c r="DF87" s="500"/>
      <c r="DG87" s="500"/>
      <c r="DH87" s="500"/>
      <c r="DI87" s="500"/>
      <c r="DJ87" s="500"/>
      <c r="DK87" s="500"/>
      <c r="DL87" s="500"/>
      <c r="DM87" s="501"/>
      <c r="DN87" s="10"/>
      <c r="DO87" s="42" t="s">
        <v>95</v>
      </c>
      <c r="DP87" s="42" t="s">
        <v>76</v>
      </c>
      <c r="DQ87" s="42" t="str">
        <f>種別名</f>
        <v>少年男子</v>
      </c>
      <c r="DR87" s="42">
        <f>IF(ISERROR(FIND("ERR",CONCATENATE(IF($AM86="","ERR",$AM86),IF($AP86="","ERR",$AP86),IF($AM91="","ERR",$AM91),IF($AQ91="","ERR",$AQ91)))),CONCATENATE($AM86,$AP86,"/",$AM91,"/",$AQ91),"")</f>
      </c>
      <c r="DS87" s="42" t="b">
        <f>ISERROR(DATEVALUE($DR87))</f>
        <v>1</v>
      </c>
      <c r="DT87" s="42" t="s">
        <v>96</v>
      </c>
      <c r="DU87" s="42">
        <f>IF($BX89&lt;&gt;"",CONCATENATE("20",$BX89),"")</f>
      </c>
      <c r="DV87" s="42" t="e">
        <f>DATEVALUE(CONCATENATE($DU87,"/",$CB89))</f>
        <v>#VALUE!</v>
      </c>
      <c r="DW87" s="42" t="str">
        <f>DQ90</f>
        <v>－</v>
      </c>
      <c r="DX87" s="42" t="str">
        <f>IF($L86&lt;&gt;"",CONCATENATE($C86,"、",$L86),$C86)</f>
        <v>選手6</v>
      </c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</row>
    <row r="88" spans="1:142" ht="7.5" customHeight="1">
      <c r="A88" s="459"/>
      <c r="B88" s="460"/>
      <c r="C88" s="464"/>
      <c r="D88" s="464"/>
      <c r="E88" s="464"/>
      <c r="F88" s="464"/>
      <c r="G88" s="464"/>
      <c r="H88" s="464"/>
      <c r="I88" s="464"/>
      <c r="J88" s="464"/>
      <c r="K88" s="464"/>
      <c r="L88" s="466"/>
      <c r="M88" s="467"/>
      <c r="N88" s="467"/>
      <c r="O88" s="467"/>
      <c r="P88" s="467"/>
      <c r="Q88" s="468"/>
      <c r="R88" s="294"/>
      <c r="S88" s="295"/>
      <c r="T88" s="303"/>
      <c r="U88" s="303"/>
      <c r="V88" s="303"/>
      <c r="W88" s="303"/>
      <c r="X88" s="303"/>
      <c r="Y88" s="303"/>
      <c r="Z88" s="303"/>
      <c r="AA88" s="303"/>
      <c r="AB88" s="306"/>
      <c r="AC88" s="303"/>
      <c r="AD88" s="303"/>
      <c r="AE88" s="303"/>
      <c r="AF88" s="303"/>
      <c r="AG88" s="303"/>
      <c r="AH88" s="303"/>
      <c r="AI88" s="303"/>
      <c r="AJ88" s="309"/>
      <c r="AK88" s="474"/>
      <c r="AL88" s="475"/>
      <c r="AM88" s="313"/>
      <c r="AN88" s="314"/>
      <c r="AO88" s="314"/>
      <c r="AP88" s="328"/>
      <c r="AQ88" s="328"/>
      <c r="AR88" s="328"/>
      <c r="AS88" s="333"/>
      <c r="AT88" s="370"/>
      <c r="AU88" s="374"/>
      <c r="AV88" s="375"/>
      <c r="AW88" s="375"/>
      <c r="AX88" s="375"/>
      <c r="AY88" s="375"/>
      <c r="AZ88" s="375"/>
      <c r="BA88" s="375"/>
      <c r="BB88" s="375"/>
      <c r="BC88" s="375"/>
      <c r="BD88" s="375"/>
      <c r="BE88" s="375"/>
      <c r="BF88" s="375"/>
      <c r="BG88" s="375"/>
      <c r="BH88" s="376"/>
      <c r="BI88" s="387"/>
      <c r="BJ88" s="388"/>
      <c r="BK88" s="388"/>
      <c r="BL88" s="388"/>
      <c r="BM88" s="388"/>
      <c r="BN88" s="388"/>
      <c r="BO88" s="388"/>
      <c r="BP88" s="388"/>
      <c r="BQ88" s="388"/>
      <c r="BR88" s="388"/>
      <c r="BS88" s="388"/>
      <c r="BT88" s="388"/>
      <c r="BU88" s="388"/>
      <c r="BV88" s="388"/>
      <c r="BW88" s="389"/>
      <c r="BX88" s="339"/>
      <c r="BY88" s="340"/>
      <c r="BZ88" s="340"/>
      <c r="CA88" s="340"/>
      <c r="CB88" s="340"/>
      <c r="CC88" s="340"/>
      <c r="CD88" s="343"/>
      <c r="CE88" s="343"/>
      <c r="CF88" s="343"/>
      <c r="CG88" s="404"/>
      <c r="CH88" s="404"/>
      <c r="CI88" s="404"/>
      <c r="CJ88" s="404"/>
      <c r="CK88" s="404"/>
      <c r="CL88" s="404"/>
      <c r="CM88" s="404"/>
      <c r="CN88" s="404"/>
      <c r="CO88" s="405"/>
      <c r="CP88" s="494"/>
      <c r="CQ88" s="495"/>
      <c r="CR88" s="495"/>
      <c r="CS88" s="496"/>
      <c r="CT88" s="500"/>
      <c r="CU88" s="500"/>
      <c r="CV88" s="500"/>
      <c r="CW88" s="500"/>
      <c r="CX88" s="508"/>
      <c r="CY88" s="508"/>
      <c r="CZ88" s="508"/>
      <c r="DA88" s="508"/>
      <c r="DB88" s="500"/>
      <c r="DC88" s="500"/>
      <c r="DD88" s="500"/>
      <c r="DE88" s="500"/>
      <c r="DF88" s="500"/>
      <c r="DG88" s="500"/>
      <c r="DH88" s="500"/>
      <c r="DI88" s="500"/>
      <c r="DJ88" s="500"/>
      <c r="DK88" s="500"/>
      <c r="DL88" s="500"/>
      <c r="DM88" s="501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</row>
    <row r="89" spans="1:142" ht="12" customHeight="1">
      <c r="A89" s="459"/>
      <c r="B89" s="460"/>
      <c r="C89" s="464"/>
      <c r="D89" s="464"/>
      <c r="E89" s="464"/>
      <c r="F89" s="464"/>
      <c r="G89" s="464"/>
      <c r="H89" s="464"/>
      <c r="I89" s="464"/>
      <c r="J89" s="464"/>
      <c r="K89" s="464"/>
      <c r="L89" s="466"/>
      <c r="M89" s="467"/>
      <c r="N89" s="467"/>
      <c r="O89" s="467"/>
      <c r="P89" s="467"/>
      <c r="Q89" s="468"/>
      <c r="R89" s="294"/>
      <c r="S89" s="295"/>
      <c r="T89" s="304"/>
      <c r="U89" s="304"/>
      <c r="V89" s="304"/>
      <c r="W89" s="304"/>
      <c r="X89" s="304"/>
      <c r="Y89" s="304"/>
      <c r="Z89" s="304"/>
      <c r="AA89" s="304"/>
      <c r="AB89" s="307"/>
      <c r="AC89" s="304"/>
      <c r="AD89" s="304"/>
      <c r="AE89" s="304"/>
      <c r="AF89" s="304"/>
      <c r="AG89" s="304"/>
      <c r="AH89" s="304"/>
      <c r="AI89" s="304"/>
      <c r="AJ89" s="310"/>
      <c r="AK89" s="474"/>
      <c r="AL89" s="475"/>
      <c r="AM89" s="313"/>
      <c r="AN89" s="314"/>
      <c r="AO89" s="314"/>
      <c r="AP89" s="328"/>
      <c r="AQ89" s="328"/>
      <c r="AR89" s="328"/>
      <c r="AS89" s="333"/>
      <c r="AT89" s="370"/>
      <c r="AU89" s="377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9"/>
      <c r="BI89" s="390"/>
      <c r="BJ89" s="391"/>
      <c r="BK89" s="391"/>
      <c r="BL89" s="391"/>
      <c r="BM89" s="391"/>
      <c r="BN89" s="391"/>
      <c r="BO89" s="391"/>
      <c r="BP89" s="391"/>
      <c r="BQ89" s="391"/>
      <c r="BR89" s="391"/>
      <c r="BS89" s="391"/>
      <c r="BT89" s="391"/>
      <c r="BU89" s="391"/>
      <c r="BV89" s="391"/>
      <c r="BW89" s="392"/>
      <c r="BX89" s="439"/>
      <c r="BY89" s="439"/>
      <c r="BZ89" s="441" t="s">
        <v>63</v>
      </c>
      <c r="CA89" s="441"/>
      <c r="CB89" s="439"/>
      <c r="CC89" s="439"/>
      <c r="CD89" s="441" t="s">
        <v>78</v>
      </c>
      <c r="CE89" s="441"/>
      <c r="CF89" s="366" t="s">
        <v>79</v>
      </c>
      <c r="CG89" s="366"/>
      <c r="CH89" s="43"/>
      <c r="CI89" s="43"/>
      <c r="CJ89" s="43"/>
      <c r="CK89" s="43"/>
      <c r="CL89" s="43"/>
      <c r="CM89" s="44"/>
      <c r="CN89" s="442" t="s">
        <v>80</v>
      </c>
      <c r="CO89" s="443"/>
      <c r="CP89" s="497"/>
      <c r="CQ89" s="498"/>
      <c r="CR89" s="498"/>
      <c r="CS89" s="499"/>
      <c r="CT89" s="502"/>
      <c r="CU89" s="502"/>
      <c r="CV89" s="502"/>
      <c r="CW89" s="502"/>
      <c r="CX89" s="509"/>
      <c r="CY89" s="509"/>
      <c r="CZ89" s="509"/>
      <c r="DA89" s="509"/>
      <c r="DB89" s="502"/>
      <c r="DC89" s="502"/>
      <c r="DD89" s="502"/>
      <c r="DE89" s="502"/>
      <c r="DF89" s="502"/>
      <c r="DG89" s="502"/>
      <c r="DH89" s="502"/>
      <c r="DI89" s="502"/>
      <c r="DJ89" s="502"/>
      <c r="DK89" s="502"/>
      <c r="DL89" s="502"/>
      <c r="DM89" s="503"/>
      <c r="DN89" s="10"/>
      <c r="DO89" s="42" t="s">
        <v>97</v>
      </c>
      <c r="DP89" s="42" t="s">
        <v>98</v>
      </c>
      <c r="DQ89" s="45" t="s">
        <v>84</v>
      </c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</row>
    <row r="90" spans="1:142" ht="12" customHeight="1">
      <c r="A90" s="459"/>
      <c r="B90" s="460"/>
      <c r="C90" s="464"/>
      <c r="D90" s="464"/>
      <c r="E90" s="464"/>
      <c r="F90" s="464"/>
      <c r="G90" s="464"/>
      <c r="H90" s="464"/>
      <c r="I90" s="464"/>
      <c r="J90" s="464"/>
      <c r="K90" s="464"/>
      <c r="L90" s="466"/>
      <c r="M90" s="467"/>
      <c r="N90" s="467"/>
      <c r="O90" s="467"/>
      <c r="P90" s="467"/>
      <c r="Q90" s="468"/>
      <c r="R90" s="294"/>
      <c r="S90" s="295"/>
      <c r="T90" s="321"/>
      <c r="U90" s="321"/>
      <c r="V90" s="321"/>
      <c r="W90" s="321"/>
      <c r="X90" s="321"/>
      <c r="Y90" s="321"/>
      <c r="Z90" s="321"/>
      <c r="AA90" s="321"/>
      <c r="AB90" s="323" t="s">
        <v>86</v>
      </c>
      <c r="AC90" s="321"/>
      <c r="AD90" s="321"/>
      <c r="AE90" s="321"/>
      <c r="AF90" s="321"/>
      <c r="AG90" s="321"/>
      <c r="AH90" s="321"/>
      <c r="AI90" s="321"/>
      <c r="AJ90" s="325"/>
      <c r="AK90" s="474"/>
      <c r="AL90" s="475"/>
      <c r="AM90" s="313"/>
      <c r="AN90" s="314"/>
      <c r="AO90" s="314"/>
      <c r="AP90" s="328"/>
      <c r="AQ90" s="328"/>
      <c r="AR90" s="328"/>
      <c r="AS90" s="333"/>
      <c r="AT90" s="370"/>
      <c r="AU90" s="380"/>
      <c r="AV90" s="381"/>
      <c r="AW90" s="381"/>
      <c r="AX90" s="381"/>
      <c r="AY90" s="381"/>
      <c r="AZ90" s="381"/>
      <c r="BA90" s="381"/>
      <c r="BB90" s="381"/>
      <c r="BC90" s="381"/>
      <c r="BD90" s="381"/>
      <c r="BE90" s="381"/>
      <c r="BF90" s="381"/>
      <c r="BG90" s="381"/>
      <c r="BH90" s="381"/>
      <c r="BI90" s="344"/>
      <c r="BJ90" s="345"/>
      <c r="BK90" s="345"/>
      <c r="BL90" s="345"/>
      <c r="BM90" s="345"/>
      <c r="BN90" s="348" t="s">
        <v>87</v>
      </c>
      <c r="BO90" s="349"/>
      <c r="BP90" s="354"/>
      <c r="BQ90" s="354"/>
      <c r="BR90" s="354"/>
      <c r="BS90" s="354"/>
      <c r="BT90" s="354"/>
      <c r="BU90" s="356" t="s">
        <v>120</v>
      </c>
      <c r="BV90" s="356"/>
      <c r="BW90" s="357"/>
      <c r="BX90" s="440"/>
      <c r="BY90" s="440"/>
      <c r="BZ90" s="441"/>
      <c r="CA90" s="441"/>
      <c r="CB90" s="440"/>
      <c r="CC90" s="440"/>
      <c r="CD90" s="441"/>
      <c r="CE90" s="441"/>
      <c r="CF90" s="366"/>
      <c r="CG90" s="366"/>
      <c r="CH90" s="446"/>
      <c r="CI90" s="446"/>
      <c r="CJ90" s="446"/>
      <c r="CK90" s="446"/>
      <c r="CL90" s="446"/>
      <c r="CM90" s="446"/>
      <c r="CN90" s="366"/>
      <c r="CO90" s="444"/>
      <c r="CP90" s="491"/>
      <c r="CQ90" s="504"/>
      <c r="CR90" s="505"/>
      <c r="CS90" s="505"/>
      <c r="CT90" s="505"/>
      <c r="CU90" s="505"/>
      <c r="CV90" s="505"/>
      <c r="CW90" s="505"/>
      <c r="CX90" s="505"/>
      <c r="CY90" s="505"/>
      <c r="CZ90" s="505"/>
      <c r="DA90" s="505"/>
      <c r="DB90" s="505"/>
      <c r="DC90" s="505"/>
      <c r="DD90" s="505"/>
      <c r="DE90" s="505"/>
      <c r="DF90" s="505"/>
      <c r="DG90" s="505"/>
      <c r="DH90" s="505"/>
      <c r="DI90" s="505"/>
      <c r="DJ90" s="505"/>
      <c r="DK90" s="427"/>
      <c r="DL90" s="527"/>
      <c r="DM90" s="528"/>
      <c r="DN90" s="10"/>
      <c r="DO90" s="42" t="s">
        <v>99</v>
      </c>
      <c r="DP90" s="42" t="s">
        <v>99</v>
      </c>
      <c r="DQ90" s="45" t="s">
        <v>99</v>
      </c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</row>
    <row r="91" spans="1:142" ht="12" customHeight="1">
      <c r="A91" s="459"/>
      <c r="B91" s="460"/>
      <c r="C91" s="464"/>
      <c r="D91" s="464"/>
      <c r="E91" s="464"/>
      <c r="F91" s="464"/>
      <c r="G91" s="464"/>
      <c r="H91" s="464"/>
      <c r="I91" s="464"/>
      <c r="J91" s="464"/>
      <c r="K91" s="464"/>
      <c r="L91" s="466"/>
      <c r="M91" s="467"/>
      <c r="N91" s="467"/>
      <c r="O91" s="467"/>
      <c r="P91" s="467"/>
      <c r="Q91" s="468"/>
      <c r="R91" s="294"/>
      <c r="S91" s="295"/>
      <c r="T91" s="303"/>
      <c r="U91" s="303"/>
      <c r="V91" s="303"/>
      <c r="W91" s="303"/>
      <c r="X91" s="303"/>
      <c r="Y91" s="303"/>
      <c r="Z91" s="303"/>
      <c r="AA91" s="303"/>
      <c r="AB91" s="306"/>
      <c r="AC91" s="303"/>
      <c r="AD91" s="303"/>
      <c r="AE91" s="303"/>
      <c r="AF91" s="303"/>
      <c r="AG91" s="303"/>
      <c r="AH91" s="303"/>
      <c r="AI91" s="303"/>
      <c r="AJ91" s="309"/>
      <c r="AK91" s="474"/>
      <c r="AL91" s="475"/>
      <c r="AM91" s="329"/>
      <c r="AN91" s="330"/>
      <c r="AO91" s="333" t="s">
        <v>78</v>
      </c>
      <c r="AP91" s="333"/>
      <c r="AQ91" s="330"/>
      <c r="AR91" s="330"/>
      <c r="AS91" s="333" t="s">
        <v>90</v>
      </c>
      <c r="AT91" s="370"/>
      <c r="AU91" s="380"/>
      <c r="AV91" s="381"/>
      <c r="AW91" s="381"/>
      <c r="AX91" s="381"/>
      <c r="AY91" s="381"/>
      <c r="AZ91" s="381"/>
      <c r="BA91" s="381"/>
      <c r="BB91" s="381"/>
      <c r="BC91" s="381"/>
      <c r="BD91" s="381"/>
      <c r="BE91" s="381"/>
      <c r="BF91" s="381"/>
      <c r="BG91" s="381"/>
      <c r="BH91" s="381"/>
      <c r="BI91" s="175"/>
      <c r="BJ91" s="176"/>
      <c r="BK91" s="176"/>
      <c r="BL91" s="176"/>
      <c r="BM91" s="176"/>
      <c r="BN91" s="350"/>
      <c r="BO91" s="351"/>
      <c r="BP91" s="354"/>
      <c r="BQ91" s="354"/>
      <c r="BR91" s="354"/>
      <c r="BS91" s="354"/>
      <c r="BT91" s="354"/>
      <c r="BU91" s="356"/>
      <c r="BV91" s="356"/>
      <c r="BW91" s="357"/>
      <c r="BX91" s="440"/>
      <c r="BY91" s="440"/>
      <c r="BZ91" s="441"/>
      <c r="CA91" s="441"/>
      <c r="CB91" s="440"/>
      <c r="CC91" s="440"/>
      <c r="CD91" s="441"/>
      <c r="CE91" s="441"/>
      <c r="CF91" s="367"/>
      <c r="CG91" s="367"/>
      <c r="CH91" s="43"/>
      <c r="CI91" s="43"/>
      <c r="CJ91" s="43"/>
      <c r="CK91" s="43"/>
      <c r="CL91" s="43"/>
      <c r="CM91" s="46"/>
      <c r="CN91" s="367"/>
      <c r="CO91" s="445"/>
      <c r="CP91" s="492"/>
      <c r="CQ91" s="506"/>
      <c r="CR91" s="500"/>
      <c r="CS91" s="500"/>
      <c r="CT91" s="500"/>
      <c r="CU91" s="500"/>
      <c r="CV91" s="500"/>
      <c r="CW91" s="500"/>
      <c r="CX91" s="500"/>
      <c r="CY91" s="500"/>
      <c r="CZ91" s="500"/>
      <c r="DA91" s="500"/>
      <c r="DB91" s="500"/>
      <c r="DC91" s="500"/>
      <c r="DD91" s="500"/>
      <c r="DE91" s="500"/>
      <c r="DF91" s="500"/>
      <c r="DG91" s="500"/>
      <c r="DH91" s="500"/>
      <c r="DI91" s="500"/>
      <c r="DJ91" s="500"/>
      <c r="DK91" s="430"/>
      <c r="DL91" s="529"/>
      <c r="DM91" s="53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</row>
    <row r="92" spans="1:142" ht="12" customHeight="1">
      <c r="A92" s="459"/>
      <c r="B92" s="460"/>
      <c r="C92" s="464"/>
      <c r="D92" s="464"/>
      <c r="E92" s="464"/>
      <c r="F92" s="464"/>
      <c r="G92" s="464"/>
      <c r="H92" s="464"/>
      <c r="I92" s="464"/>
      <c r="J92" s="464"/>
      <c r="K92" s="464"/>
      <c r="L92" s="466"/>
      <c r="M92" s="467"/>
      <c r="N92" s="467"/>
      <c r="O92" s="467"/>
      <c r="P92" s="467"/>
      <c r="Q92" s="468"/>
      <c r="R92" s="294"/>
      <c r="S92" s="295"/>
      <c r="T92" s="303"/>
      <c r="U92" s="303"/>
      <c r="V92" s="303"/>
      <c r="W92" s="303"/>
      <c r="X92" s="303"/>
      <c r="Y92" s="303"/>
      <c r="Z92" s="303"/>
      <c r="AA92" s="303"/>
      <c r="AB92" s="306"/>
      <c r="AC92" s="303"/>
      <c r="AD92" s="303"/>
      <c r="AE92" s="303"/>
      <c r="AF92" s="303"/>
      <c r="AG92" s="303"/>
      <c r="AH92" s="303"/>
      <c r="AI92" s="303"/>
      <c r="AJ92" s="309"/>
      <c r="AK92" s="474"/>
      <c r="AL92" s="475"/>
      <c r="AM92" s="329"/>
      <c r="AN92" s="330"/>
      <c r="AO92" s="333"/>
      <c r="AP92" s="333"/>
      <c r="AQ92" s="330"/>
      <c r="AR92" s="330"/>
      <c r="AS92" s="333"/>
      <c r="AT92" s="370"/>
      <c r="AU92" s="380"/>
      <c r="AV92" s="381"/>
      <c r="AW92" s="381"/>
      <c r="AX92" s="381"/>
      <c r="AY92" s="381"/>
      <c r="AZ92" s="381"/>
      <c r="BA92" s="381"/>
      <c r="BB92" s="381"/>
      <c r="BC92" s="381"/>
      <c r="BD92" s="381"/>
      <c r="BE92" s="381"/>
      <c r="BF92" s="381"/>
      <c r="BG92" s="381"/>
      <c r="BH92" s="381"/>
      <c r="BI92" s="175"/>
      <c r="BJ92" s="176"/>
      <c r="BK92" s="176"/>
      <c r="BL92" s="176"/>
      <c r="BM92" s="176"/>
      <c r="BN92" s="350"/>
      <c r="BO92" s="351"/>
      <c r="BP92" s="354"/>
      <c r="BQ92" s="354"/>
      <c r="BR92" s="354"/>
      <c r="BS92" s="354"/>
      <c r="BT92" s="354"/>
      <c r="BU92" s="356"/>
      <c r="BV92" s="356"/>
      <c r="BW92" s="357"/>
      <c r="BX92" s="360"/>
      <c r="BY92" s="361"/>
      <c r="BZ92" s="361"/>
      <c r="CA92" s="361"/>
      <c r="CB92" s="361"/>
      <c r="CC92" s="361"/>
      <c r="CD92" s="364" t="s">
        <v>64</v>
      </c>
      <c r="CE92" s="364"/>
      <c r="CF92" s="364"/>
      <c r="CG92" s="453"/>
      <c r="CH92" s="453"/>
      <c r="CI92" s="453"/>
      <c r="CJ92" s="453"/>
      <c r="CK92" s="453"/>
      <c r="CL92" s="453"/>
      <c r="CM92" s="453"/>
      <c r="CN92" s="453"/>
      <c r="CO92" s="454"/>
      <c r="CP92" s="492"/>
      <c r="CQ92" s="506"/>
      <c r="CR92" s="500"/>
      <c r="CS92" s="500"/>
      <c r="CT92" s="500"/>
      <c r="CU92" s="500"/>
      <c r="CV92" s="500"/>
      <c r="CW92" s="500"/>
      <c r="CX92" s="500"/>
      <c r="CY92" s="500"/>
      <c r="CZ92" s="500"/>
      <c r="DA92" s="500"/>
      <c r="DB92" s="500"/>
      <c r="DC92" s="500"/>
      <c r="DD92" s="500"/>
      <c r="DE92" s="500"/>
      <c r="DF92" s="500"/>
      <c r="DG92" s="500"/>
      <c r="DH92" s="500"/>
      <c r="DI92" s="500"/>
      <c r="DJ92" s="500"/>
      <c r="DK92" s="430"/>
      <c r="DL92" s="529"/>
      <c r="DM92" s="53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</row>
    <row r="93" spans="1:142" ht="7.5" customHeight="1">
      <c r="A93" s="459"/>
      <c r="B93" s="460"/>
      <c r="C93" s="464"/>
      <c r="D93" s="464"/>
      <c r="E93" s="464"/>
      <c r="F93" s="464"/>
      <c r="G93" s="464"/>
      <c r="H93" s="464"/>
      <c r="I93" s="464"/>
      <c r="J93" s="464"/>
      <c r="K93" s="464"/>
      <c r="L93" s="466"/>
      <c r="M93" s="467"/>
      <c r="N93" s="467"/>
      <c r="O93" s="467"/>
      <c r="P93" s="467"/>
      <c r="Q93" s="468"/>
      <c r="R93" s="294"/>
      <c r="S93" s="295"/>
      <c r="T93" s="303"/>
      <c r="U93" s="303"/>
      <c r="V93" s="303"/>
      <c r="W93" s="303"/>
      <c r="X93" s="303"/>
      <c r="Y93" s="303"/>
      <c r="Z93" s="303"/>
      <c r="AA93" s="303"/>
      <c r="AB93" s="306"/>
      <c r="AC93" s="303"/>
      <c r="AD93" s="303"/>
      <c r="AE93" s="303"/>
      <c r="AF93" s="303"/>
      <c r="AG93" s="303"/>
      <c r="AH93" s="303"/>
      <c r="AI93" s="303"/>
      <c r="AJ93" s="309"/>
      <c r="AK93" s="474"/>
      <c r="AL93" s="475"/>
      <c r="AM93" s="329"/>
      <c r="AN93" s="330"/>
      <c r="AO93" s="333"/>
      <c r="AP93" s="333"/>
      <c r="AQ93" s="330"/>
      <c r="AR93" s="330"/>
      <c r="AS93" s="333"/>
      <c r="AT93" s="370"/>
      <c r="AU93" s="380"/>
      <c r="AV93" s="381"/>
      <c r="AW93" s="381"/>
      <c r="AX93" s="381"/>
      <c r="AY93" s="381"/>
      <c r="AZ93" s="381"/>
      <c r="BA93" s="381"/>
      <c r="BB93" s="381"/>
      <c r="BC93" s="381"/>
      <c r="BD93" s="381"/>
      <c r="BE93" s="381"/>
      <c r="BF93" s="381"/>
      <c r="BG93" s="381"/>
      <c r="BH93" s="381"/>
      <c r="BI93" s="175"/>
      <c r="BJ93" s="176"/>
      <c r="BK93" s="176"/>
      <c r="BL93" s="176"/>
      <c r="BM93" s="176"/>
      <c r="BN93" s="350"/>
      <c r="BO93" s="351"/>
      <c r="BP93" s="354"/>
      <c r="BQ93" s="354"/>
      <c r="BR93" s="354"/>
      <c r="BS93" s="354"/>
      <c r="BT93" s="354"/>
      <c r="BU93" s="356"/>
      <c r="BV93" s="356"/>
      <c r="BW93" s="357"/>
      <c r="BX93" s="337"/>
      <c r="BY93" s="338"/>
      <c r="BZ93" s="338"/>
      <c r="CA93" s="338"/>
      <c r="CB93" s="338"/>
      <c r="CC93" s="338"/>
      <c r="CD93" s="342"/>
      <c r="CE93" s="342"/>
      <c r="CF93" s="342"/>
      <c r="CG93" s="455"/>
      <c r="CH93" s="455"/>
      <c r="CI93" s="455"/>
      <c r="CJ93" s="455"/>
      <c r="CK93" s="455"/>
      <c r="CL93" s="455"/>
      <c r="CM93" s="455"/>
      <c r="CN93" s="455"/>
      <c r="CO93" s="456"/>
      <c r="CP93" s="492"/>
      <c r="CQ93" s="506"/>
      <c r="CR93" s="500"/>
      <c r="CS93" s="500"/>
      <c r="CT93" s="500"/>
      <c r="CU93" s="500"/>
      <c r="CV93" s="500"/>
      <c r="CW93" s="500"/>
      <c r="CX93" s="500"/>
      <c r="CY93" s="500"/>
      <c r="CZ93" s="500"/>
      <c r="DA93" s="500"/>
      <c r="DB93" s="500"/>
      <c r="DC93" s="500"/>
      <c r="DD93" s="500"/>
      <c r="DE93" s="500"/>
      <c r="DF93" s="500"/>
      <c r="DG93" s="500"/>
      <c r="DH93" s="500"/>
      <c r="DI93" s="500"/>
      <c r="DJ93" s="500"/>
      <c r="DK93" s="430"/>
      <c r="DL93" s="529"/>
      <c r="DM93" s="53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</row>
    <row r="94" spans="1:142" ht="7.5" customHeight="1">
      <c r="A94" s="461"/>
      <c r="B94" s="462"/>
      <c r="C94" s="465"/>
      <c r="D94" s="465"/>
      <c r="E94" s="465"/>
      <c r="F94" s="465"/>
      <c r="G94" s="465"/>
      <c r="H94" s="465"/>
      <c r="I94" s="465"/>
      <c r="J94" s="465"/>
      <c r="K94" s="465"/>
      <c r="L94" s="397"/>
      <c r="M94" s="398"/>
      <c r="N94" s="398"/>
      <c r="O94" s="398"/>
      <c r="P94" s="398"/>
      <c r="Q94" s="469"/>
      <c r="R94" s="472"/>
      <c r="S94" s="473"/>
      <c r="T94" s="478"/>
      <c r="U94" s="478"/>
      <c r="V94" s="478"/>
      <c r="W94" s="478"/>
      <c r="X94" s="478"/>
      <c r="Y94" s="478"/>
      <c r="Z94" s="478"/>
      <c r="AA94" s="478"/>
      <c r="AB94" s="479"/>
      <c r="AC94" s="478"/>
      <c r="AD94" s="478"/>
      <c r="AE94" s="478"/>
      <c r="AF94" s="478"/>
      <c r="AG94" s="478"/>
      <c r="AH94" s="478"/>
      <c r="AI94" s="478"/>
      <c r="AJ94" s="480"/>
      <c r="AK94" s="476"/>
      <c r="AL94" s="477"/>
      <c r="AM94" s="511"/>
      <c r="AN94" s="489"/>
      <c r="AO94" s="488"/>
      <c r="AP94" s="488"/>
      <c r="AQ94" s="489"/>
      <c r="AR94" s="489"/>
      <c r="AS94" s="488"/>
      <c r="AT94" s="490"/>
      <c r="AU94" s="486"/>
      <c r="AV94" s="487"/>
      <c r="AW94" s="487"/>
      <c r="AX94" s="487"/>
      <c r="AY94" s="487"/>
      <c r="AZ94" s="487"/>
      <c r="BA94" s="487"/>
      <c r="BB94" s="487"/>
      <c r="BC94" s="487"/>
      <c r="BD94" s="487"/>
      <c r="BE94" s="487"/>
      <c r="BF94" s="487"/>
      <c r="BG94" s="487"/>
      <c r="BH94" s="487"/>
      <c r="BI94" s="512"/>
      <c r="BJ94" s="513"/>
      <c r="BK94" s="513"/>
      <c r="BL94" s="513"/>
      <c r="BM94" s="513"/>
      <c r="BN94" s="514"/>
      <c r="BO94" s="515"/>
      <c r="BP94" s="523"/>
      <c r="BQ94" s="523"/>
      <c r="BR94" s="523"/>
      <c r="BS94" s="523"/>
      <c r="BT94" s="523"/>
      <c r="BU94" s="524"/>
      <c r="BV94" s="524"/>
      <c r="BW94" s="525"/>
      <c r="BX94" s="535"/>
      <c r="BY94" s="536"/>
      <c r="BZ94" s="536"/>
      <c r="CA94" s="536"/>
      <c r="CB94" s="536"/>
      <c r="CC94" s="536"/>
      <c r="CD94" s="537"/>
      <c r="CE94" s="537"/>
      <c r="CF94" s="537"/>
      <c r="CG94" s="543"/>
      <c r="CH94" s="543"/>
      <c r="CI94" s="543"/>
      <c r="CJ94" s="543"/>
      <c r="CK94" s="543"/>
      <c r="CL94" s="543"/>
      <c r="CM94" s="543"/>
      <c r="CN94" s="543"/>
      <c r="CO94" s="544"/>
      <c r="CP94" s="493"/>
      <c r="CQ94" s="507"/>
      <c r="CR94" s="502"/>
      <c r="CS94" s="502"/>
      <c r="CT94" s="502"/>
      <c r="CU94" s="502"/>
      <c r="CV94" s="502"/>
      <c r="CW94" s="502"/>
      <c r="CX94" s="502"/>
      <c r="CY94" s="502"/>
      <c r="CZ94" s="502"/>
      <c r="DA94" s="502"/>
      <c r="DB94" s="502"/>
      <c r="DC94" s="502"/>
      <c r="DD94" s="502"/>
      <c r="DE94" s="502"/>
      <c r="DF94" s="502"/>
      <c r="DG94" s="502"/>
      <c r="DH94" s="502"/>
      <c r="DI94" s="502"/>
      <c r="DJ94" s="502"/>
      <c r="DK94" s="526"/>
      <c r="DL94" s="531"/>
      <c r="DM94" s="532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</row>
    <row r="95" spans="1:142" ht="12" customHeight="1">
      <c r="A95" s="459">
        <v>7</v>
      </c>
      <c r="B95" s="460"/>
      <c r="C95" s="520" t="s">
        <v>107</v>
      </c>
      <c r="D95" s="520"/>
      <c r="E95" s="520"/>
      <c r="F95" s="520"/>
      <c r="G95" s="520"/>
      <c r="H95" s="520"/>
      <c r="I95" s="520"/>
      <c r="J95" s="520"/>
      <c r="K95" s="520"/>
      <c r="L95" s="466"/>
      <c r="M95" s="467"/>
      <c r="N95" s="467"/>
      <c r="O95" s="467"/>
      <c r="P95" s="467"/>
      <c r="Q95" s="468"/>
      <c r="R95" s="521"/>
      <c r="S95" s="522"/>
      <c r="T95" s="549"/>
      <c r="U95" s="549"/>
      <c r="V95" s="549"/>
      <c r="W95" s="549"/>
      <c r="X95" s="549"/>
      <c r="Y95" s="549"/>
      <c r="Z95" s="549"/>
      <c r="AA95" s="549"/>
      <c r="AB95" s="510" t="s">
        <v>86</v>
      </c>
      <c r="AC95" s="549"/>
      <c r="AD95" s="549"/>
      <c r="AE95" s="549"/>
      <c r="AF95" s="549"/>
      <c r="AG95" s="549"/>
      <c r="AH95" s="549"/>
      <c r="AI95" s="549"/>
      <c r="AJ95" s="550"/>
      <c r="AK95" s="545" t="s">
        <v>101</v>
      </c>
      <c r="AL95" s="546"/>
      <c r="AM95" s="547"/>
      <c r="AN95" s="548"/>
      <c r="AO95" s="548"/>
      <c r="AP95" s="553"/>
      <c r="AQ95" s="553"/>
      <c r="AR95" s="553"/>
      <c r="AS95" s="551" t="s">
        <v>63</v>
      </c>
      <c r="AT95" s="552"/>
      <c r="AU95" s="554"/>
      <c r="AV95" s="555"/>
      <c r="AW95" s="555"/>
      <c r="AX95" s="555"/>
      <c r="AY95" s="555"/>
      <c r="AZ95" s="555"/>
      <c r="BA95" s="555"/>
      <c r="BB95" s="555"/>
      <c r="BC95" s="555"/>
      <c r="BD95" s="555"/>
      <c r="BE95" s="555"/>
      <c r="BF95" s="555"/>
      <c r="BG95" s="555"/>
      <c r="BH95" s="556"/>
      <c r="BI95" s="387" t="s">
        <v>121</v>
      </c>
      <c r="BJ95" s="388"/>
      <c r="BK95" s="388"/>
      <c r="BL95" s="388"/>
      <c r="BM95" s="388"/>
      <c r="BN95" s="388"/>
      <c r="BO95" s="388"/>
      <c r="BP95" s="388"/>
      <c r="BQ95" s="388"/>
      <c r="BR95" s="388"/>
      <c r="BS95" s="388"/>
      <c r="BT95" s="388"/>
      <c r="BU95" s="388"/>
      <c r="BV95" s="388"/>
      <c r="BW95" s="389"/>
      <c r="BX95" s="516"/>
      <c r="BY95" s="517"/>
      <c r="BZ95" s="517"/>
      <c r="CA95" s="517"/>
      <c r="CB95" s="517"/>
      <c r="CC95" s="517"/>
      <c r="CD95" s="534" t="s">
        <v>64</v>
      </c>
      <c r="CE95" s="534"/>
      <c r="CF95" s="534"/>
      <c r="CG95" s="541" t="s">
        <v>65</v>
      </c>
      <c r="CH95" s="541"/>
      <c r="CI95" s="541"/>
      <c r="CJ95" s="541"/>
      <c r="CK95" s="541"/>
      <c r="CL95" s="541"/>
      <c r="CM95" s="541"/>
      <c r="CN95" s="541"/>
      <c r="CO95" s="542"/>
      <c r="CP95" s="538"/>
      <c r="CQ95" s="539"/>
      <c r="CR95" s="539"/>
      <c r="CS95" s="540"/>
      <c r="CT95" s="505"/>
      <c r="CU95" s="505"/>
      <c r="CV95" s="505"/>
      <c r="CW95" s="505"/>
      <c r="CX95" s="533" t="s">
        <v>94</v>
      </c>
      <c r="CY95" s="533"/>
      <c r="CZ95" s="533"/>
      <c r="DA95" s="533"/>
      <c r="DB95" s="505"/>
      <c r="DC95" s="505"/>
      <c r="DD95" s="505"/>
      <c r="DE95" s="505"/>
      <c r="DF95" s="505"/>
      <c r="DG95" s="505"/>
      <c r="DH95" s="505"/>
      <c r="DI95" s="505"/>
      <c r="DJ95" s="505"/>
      <c r="DK95" s="505"/>
      <c r="DL95" s="505"/>
      <c r="DM95" s="557"/>
      <c r="DN95" s="10"/>
      <c r="DO95" s="42" t="s">
        <v>66</v>
      </c>
      <c r="DP95" s="42" t="s">
        <v>67</v>
      </c>
      <c r="DQ95" s="42" t="s">
        <v>68</v>
      </c>
      <c r="DR95" s="42" t="s">
        <v>54</v>
      </c>
      <c r="DS95" s="42" t="s">
        <v>69</v>
      </c>
      <c r="DT95" s="42" t="s">
        <v>70</v>
      </c>
      <c r="DU95" s="42" t="s">
        <v>71</v>
      </c>
      <c r="DV95" s="42" t="s">
        <v>72</v>
      </c>
      <c r="DW95" s="42" t="s">
        <v>73</v>
      </c>
      <c r="DX95" s="42" t="s">
        <v>74</v>
      </c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</row>
    <row r="96" spans="1:142" ht="7.5" customHeight="1">
      <c r="A96" s="459"/>
      <c r="B96" s="460"/>
      <c r="C96" s="464"/>
      <c r="D96" s="464"/>
      <c r="E96" s="464"/>
      <c r="F96" s="464"/>
      <c r="G96" s="464"/>
      <c r="H96" s="464"/>
      <c r="I96" s="464"/>
      <c r="J96" s="464"/>
      <c r="K96" s="464"/>
      <c r="L96" s="466"/>
      <c r="M96" s="467"/>
      <c r="N96" s="467"/>
      <c r="O96" s="467"/>
      <c r="P96" s="467"/>
      <c r="Q96" s="468"/>
      <c r="R96" s="294"/>
      <c r="S96" s="295"/>
      <c r="T96" s="303"/>
      <c r="U96" s="303"/>
      <c r="V96" s="303"/>
      <c r="W96" s="303"/>
      <c r="X96" s="303"/>
      <c r="Y96" s="303"/>
      <c r="Z96" s="303"/>
      <c r="AA96" s="303"/>
      <c r="AB96" s="306"/>
      <c r="AC96" s="303"/>
      <c r="AD96" s="303"/>
      <c r="AE96" s="303"/>
      <c r="AF96" s="303"/>
      <c r="AG96" s="303"/>
      <c r="AH96" s="303"/>
      <c r="AI96" s="303"/>
      <c r="AJ96" s="309"/>
      <c r="AK96" s="474"/>
      <c r="AL96" s="475"/>
      <c r="AM96" s="313"/>
      <c r="AN96" s="314"/>
      <c r="AO96" s="314"/>
      <c r="AP96" s="328"/>
      <c r="AQ96" s="328"/>
      <c r="AR96" s="328"/>
      <c r="AS96" s="333"/>
      <c r="AT96" s="370"/>
      <c r="AU96" s="374"/>
      <c r="AV96" s="375"/>
      <c r="AW96" s="375"/>
      <c r="AX96" s="375"/>
      <c r="AY96" s="375"/>
      <c r="AZ96" s="375"/>
      <c r="BA96" s="375"/>
      <c r="BB96" s="375"/>
      <c r="BC96" s="375"/>
      <c r="BD96" s="375"/>
      <c r="BE96" s="375"/>
      <c r="BF96" s="375"/>
      <c r="BG96" s="375"/>
      <c r="BH96" s="376"/>
      <c r="BI96" s="387"/>
      <c r="BJ96" s="388"/>
      <c r="BK96" s="388"/>
      <c r="BL96" s="388"/>
      <c r="BM96" s="388"/>
      <c r="BN96" s="388"/>
      <c r="BO96" s="388"/>
      <c r="BP96" s="388"/>
      <c r="BQ96" s="388"/>
      <c r="BR96" s="388"/>
      <c r="BS96" s="388"/>
      <c r="BT96" s="388"/>
      <c r="BU96" s="388"/>
      <c r="BV96" s="388"/>
      <c r="BW96" s="389"/>
      <c r="BX96" s="337"/>
      <c r="BY96" s="338"/>
      <c r="BZ96" s="338"/>
      <c r="CA96" s="338"/>
      <c r="CB96" s="338"/>
      <c r="CC96" s="338"/>
      <c r="CD96" s="342"/>
      <c r="CE96" s="342"/>
      <c r="CF96" s="342"/>
      <c r="CG96" s="402"/>
      <c r="CH96" s="402"/>
      <c r="CI96" s="402"/>
      <c r="CJ96" s="402"/>
      <c r="CK96" s="402"/>
      <c r="CL96" s="402"/>
      <c r="CM96" s="402"/>
      <c r="CN96" s="402"/>
      <c r="CO96" s="403"/>
      <c r="CP96" s="494"/>
      <c r="CQ96" s="495"/>
      <c r="CR96" s="495"/>
      <c r="CS96" s="496"/>
      <c r="CT96" s="500"/>
      <c r="CU96" s="500"/>
      <c r="CV96" s="500"/>
      <c r="CW96" s="500"/>
      <c r="CX96" s="508"/>
      <c r="CY96" s="508"/>
      <c r="CZ96" s="508"/>
      <c r="DA96" s="508"/>
      <c r="DB96" s="500"/>
      <c r="DC96" s="500"/>
      <c r="DD96" s="500"/>
      <c r="DE96" s="500"/>
      <c r="DF96" s="500"/>
      <c r="DG96" s="500"/>
      <c r="DH96" s="500"/>
      <c r="DI96" s="500"/>
      <c r="DJ96" s="500"/>
      <c r="DK96" s="500"/>
      <c r="DL96" s="500"/>
      <c r="DM96" s="501"/>
      <c r="DN96" s="10"/>
      <c r="DO96" s="42" t="s">
        <v>95</v>
      </c>
      <c r="DP96" s="42" t="s">
        <v>76</v>
      </c>
      <c r="DQ96" s="42" t="str">
        <f>種別名</f>
        <v>少年男子</v>
      </c>
      <c r="DR96" s="42">
        <f>IF(ISERROR(FIND("ERR",CONCATENATE(IF($AM95="","ERR",$AM95),IF($AP95="","ERR",$AP95),IF($AM100="","ERR",$AM100),IF($AQ100="","ERR",$AQ100)))),CONCATENATE($AM95,$AP95,"/",$AM100,"/",$AQ100),"")</f>
      </c>
      <c r="DS96" s="42" t="b">
        <f>ISERROR(DATEVALUE($DR96))</f>
        <v>1</v>
      </c>
      <c r="DT96" s="42" t="s">
        <v>96</v>
      </c>
      <c r="DU96" s="42">
        <f>IF($BX98&lt;&gt;"",CONCATENATE("20",$BX98),"")</f>
      </c>
      <c r="DV96" s="42" t="e">
        <f>DATEVALUE(CONCATENATE($DU96,"/",$CB98))</f>
        <v>#VALUE!</v>
      </c>
      <c r="DW96" s="42" t="str">
        <f>DQ99</f>
        <v>－</v>
      </c>
      <c r="DX96" s="42" t="str">
        <f>IF($L95&lt;&gt;"",CONCATENATE($C95,"、",$L95),$C95)</f>
        <v>選手7</v>
      </c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</row>
    <row r="97" spans="1:142" ht="7.5" customHeight="1">
      <c r="A97" s="459"/>
      <c r="B97" s="460"/>
      <c r="C97" s="464"/>
      <c r="D97" s="464"/>
      <c r="E97" s="464"/>
      <c r="F97" s="464"/>
      <c r="G97" s="464"/>
      <c r="H97" s="464"/>
      <c r="I97" s="464"/>
      <c r="J97" s="464"/>
      <c r="K97" s="464"/>
      <c r="L97" s="466"/>
      <c r="M97" s="467"/>
      <c r="N97" s="467"/>
      <c r="O97" s="467"/>
      <c r="P97" s="467"/>
      <c r="Q97" s="468"/>
      <c r="R97" s="294"/>
      <c r="S97" s="295"/>
      <c r="T97" s="303"/>
      <c r="U97" s="303"/>
      <c r="V97" s="303"/>
      <c r="W97" s="303"/>
      <c r="X97" s="303"/>
      <c r="Y97" s="303"/>
      <c r="Z97" s="303"/>
      <c r="AA97" s="303"/>
      <c r="AB97" s="306"/>
      <c r="AC97" s="303"/>
      <c r="AD97" s="303"/>
      <c r="AE97" s="303"/>
      <c r="AF97" s="303"/>
      <c r="AG97" s="303"/>
      <c r="AH97" s="303"/>
      <c r="AI97" s="303"/>
      <c r="AJ97" s="309"/>
      <c r="AK97" s="474"/>
      <c r="AL97" s="475"/>
      <c r="AM97" s="313"/>
      <c r="AN97" s="314"/>
      <c r="AO97" s="314"/>
      <c r="AP97" s="328"/>
      <c r="AQ97" s="328"/>
      <c r="AR97" s="328"/>
      <c r="AS97" s="333"/>
      <c r="AT97" s="370"/>
      <c r="AU97" s="374"/>
      <c r="AV97" s="375"/>
      <c r="AW97" s="375"/>
      <c r="AX97" s="375"/>
      <c r="AY97" s="375"/>
      <c r="AZ97" s="375"/>
      <c r="BA97" s="375"/>
      <c r="BB97" s="375"/>
      <c r="BC97" s="375"/>
      <c r="BD97" s="375"/>
      <c r="BE97" s="375"/>
      <c r="BF97" s="375"/>
      <c r="BG97" s="375"/>
      <c r="BH97" s="376"/>
      <c r="BI97" s="387"/>
      <c r="BJ97" s="388"/>
      <c r="BK97" s="388"/>
      <c r="BL97" s="388"/>
      <c r="BM97" s="388"/>
      <c r="BN97" s="388"/>
      <c r="BO97" s="388"/>
      <c r="BP97" s="388"/>
      <c r="BQ97" s="388"/>
      <c r="BR97" s="388"/>
      <c r="BS97" s="388"/>
      <c r="BT97" s="388"/>
      <c r="BU97" s="388"/>
      <c r="BV97" s="388"/>
      <c r="BW97" s="389"/>
      <c r="BX97" s="339"/>
      <c r="BY97" s="340"/>
      <c r="BZ97" s="340"/>
      <c r="CA97" s="340"/>
      <c r="CB97" s="340"/>
      <c r="CC97" s="340"/>
      <c r="CD97" s="343"/>
      <c r="CE97" s="343"/>
      <c r="CF97" s="343"/>
      <c r="CG97" s="404"/>
      <c r="CH97" s="404"/>
      <c r="CI97" s="404"/>
      <c r="CJ97" s="404"/>
      <c r="CK97" s="404"/>
      <c r="CL97" s="404"/>
      <c r="CM97" s="404"/>
      <c r="CN97" s="404"/>
      <c r="CO97" s="405"/>
      <c r="CP97" s="494"/>
      <c r="CQ97" s="495"/>
      <c r="CR97" s="495"/>
      <c r="CS97" s="496"/>
      <c r="CT97" s="500"/>
      <c r="CU97" s="500"/>
      <c r="CV97" s="500"/>
      <c r="CW97" s="500"/>
      <c r="CX97" s="508"/>
      <c r="CY97" s="508"/>
      <c r="CZ97" s="508"/>
      <c r="DA97" s="508"/>
      <c r="DB97" s="500"/>
      <c r="DC97" s="500"/>
      <c r="DD97" s="500"/>
      <c r="DE97" s="500"/>
      <c r="DF97" s="500"/>
      <c r="DG97" s="500"/>
      <c r="DH97" s="500"/>
      <c r="DI97" s="500"/>
      <c r="DJ97" s="500"/>
      <c r="DK97" s="500"/>
      <c r="DL97" s="500"/>
      <c r="DM97" s="501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</row>
    <row r="98" spans="1:142" ht="12" customHeight="1">
      <c r="A98" s="459"/>
      <c r="B98" s="460"/>
      <c r="C98" s="464"/>
      <c r="D98" s="464"/>
      <c r="E98" s="464"/>
      <c r="F98" s="464"/>
      <c r="G98" s="464"/>
      <c r="H98" s="464"/>
      <c r="I98" s="464"/>
      <c r="J98" s="464"/>
      <c r="K98" s="464"/>
      <c r="L98" s="466"/>
      <c r="M98" s="467"/>
      <c r="N98" s="467"/>
      <c r="O98" s="467"/>
      <c r="P98" s="467"/>
      <c r="Q98" s="468"/>
      <c r="R98" s="294"/>
      <c r="S98" s="295"/>
      <c r="T98" s="304"/>
      <c r="U98" s="304"/>
      <c r="V98" s="304"/>
      <c r="W98" s="304"/>
      <c r="X98" s="304"/>
      <c r="Y98" s="304"/>
      <c r="Z98" s="304"/>
      <c r="AA98" s="304"/>
      <c r="AB98" s="307"/>
      <c r="AC98" s="304"/>
      <c r="AD98" s="304"/>
      <c r="AE98" s="304"/>
      <c r="AF98" s="304"/>
      <c r="AG98" s="304"/>
      <c r="AH98" s="304"/>
      <c r="AI98" s="304"/>
      <c r="AJ98" s="310"/>
      <c r="AK98" s="474"/>
      <c r="AL98" s="475"/>
      <c r="AM98" s="313"/>
      <c r="AN98" s="314"/>
      <c r="AO98" s="314"/>
      <c r="AP98" s="328"/>
      <c r="AQ98" s="328"/>
      <c r="AR98" s="328"/>
      <c r="AS98" s="333"/>
      <c r="AT98" s="370"/>
      <c r="AU98" s="377"/>
      <c r="AV98" s="378"/>
      <c r="AW98" s="378"/>
      <c r="AX98" s="378"/>
      <c r="AY98" s="378"/>
      <c r="AZ98" s="378"/>
      <c r="BA98" s="378"/>
      <c r="BB98" s="378"/>
      <c r="BC98" s="378"/>
      <c r="BD98" s="378"/>
      <c r="BE98" s="378"/>
      <c r="BF98" s="378"/>
      <c r="BG98" s="378"/>
      <c r="BH98" s="379"/>
      <c r="BI98" s="390"/>
      <c r="BJ98" s="391"/>
      <c r="BK98" s="391"/>
      <c r="BL98" s="391"/>
      <c r="BM98" s="391"/>
      <c r="BN98" s="391"/>
      <c r="BO98" s="391"/>
      <c r="BP98" s="391"/>
      <c r="BQ98" s="391"/>
      <c r="BR98" s="391"/>
      <c r="BS98" s="391"/>
      <c r="BT98" s="391"/>
      <c r="BU98" s="391"/>
      <c r="BV98" s="391"/>
      <c r="BW98" s="392"/>
      <c r="BX98" s="439"/>
      <c r="BY98" s="439"/>
      <c r="BZ98" s="441" t="s">
        <v>63</v>
      </c>
      <c r="CA98" s="441"/>
      <c r="CB98" s="439"/>
      <c r="CC98" s="439"/>
      <c r="CD98" s="441" t="s">
        <v>78</v>
      </c>
      <c r="CE98" s="441"/>
      <c r="CF98" s="366" t="s">
        <v>79</v>
      </c>
      <c r="CG98" s="366"/>
      <c r="CH98" s="43"/>
      <c r="CI98" s="43"/>
      <c r="CJ98" s="43"/>
      <c r="CK98" s="43"/>
      <c r="CL98" s="43"/>
      <c r="CM98" s="44"/>
      <c r="CN98" s="442" t="s">
        <v>80</v>
      </c>
      <c r="CO98" s="443"/>
      <c r="CP98" s="497"/>
      <c r="CQ98" s="498"/>
      <c r="CR98" s="498"/>
      <c r="CS98" s="499"/>
      <c r="CT98" s="502"/>
      <c r="CU98" s="502"/>
      <c r="CV98" s="502"/>
      <c r="CW98" s="502"/>
      <c r="CX98" s="509"/>
      <c r="CY98" s="509"/>
      <c r="CZ98" s="509"/>
      <c r="DA98" s="509"/>
      <c r="DB98" s="502"/>
      <c r="DC98" s="502"/>
      <c r="DD98" s="502"/>
      <c r="DE98" s="502"/>
      <c r="DF98" s="502"/>
      <c r="DG98" s="502"/>
      <c r="DH98" s="502"/>
      <c r="DI98" s="502"/>
      <c r="DJ98" s="502"/>
      <c r="DK98" s="502"/>
      <c r="DL98" s="502"/>
      <c r="DM98" s="503"/>
      <c r="DN98" s="10"/>
      <c r="DO98" s="42" t="s">
        <v>97</v>
      </c>
      <c r="DP98" s="42" t="s">
        <v>98</v>
      </c>
      <c r="DQ98" s="45" t="s">
        <v>84</v>
      </c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</row>
    <row r="99" spans="1:142" ht="12" customHeight="1">
      <c r="A99" s="459"/>
      <c r="B99" s="460"/>
      <c r="C99" s="464"/>
      <c r="D99" s="464"/>
      <c r="E99" s="464"/>
      <c r="F99" s="464"/>
      <c r="G99" s="464"/>
      <c r="H99" s="464"/>
      <c r="I99" s="464"/>
      <c r="J99" s="464"/>
      <c r="K99" s="464"/>
      <c r="L99" s="466"/>
      <c r="M99" s="467"/>
      <c r="N99" s="467"/>
      <c r="O99" s="467"/>
      <c r="P99" s="467"/>
      <c r="Q99" s="468"/>
      <c r="R99" s="294"/>
      <c r="S99" s="295"/>
      <c r="T99" s="321"/>
      <c r="U99" s="321"/>
      <c r="V99" s="321"/>
      <c r="W99" s="321"/>
      <c r="X99" s="321"/>
      <c r="Y99" s="321"/>
      <c r="Z99" s="321"/>
      <c r="AA99" s="321"/>
      <c r="AB99" s="323" t="s">
        <v>86</v>
      </c>
      <c r="AC99" s="321"/>
      <c r="AD99" s="321"/>
      <c r="AE99" s="321"/>
      <c r="AF99" s="321"/>
      <c r="AG99" s="321"/>
      <c r="AH99" s="321"/>
      <c r="AI99" s="321"/>
      <c r="AJ99" s="325"/>
      <c r="AK99" s="474"/>
      <c r="AL99" s="475"/>
      <c r="AM99" s="313"/>
      <c r="AN99" s="314"/>
      <c r="AO99" s="314"/>
      <c r="AP99" s="328"/>
      <c r="AQ99" s="328"/>
      <c r="AR99" s="328"/>
      <c r="AS99" s="333"/>
      <c r="AT99" s="370"/>
      <c r="AU99" s="380"/>
      <c r="AV99" s="381"/>
      <c r="AW99" s="381"/>
      <c r="AX99" s="381"/>
      <c r="AY99" s="381"/>
      <c r="AZ99" s="381"/>
      <c r="BA99" s="381"/>
      <c r="BB99" s="381"/>
      <c r="BC99" s="381"/>
      <c r="BD99" s="381"/>
      <c r="BE99" s="381"/>
      <c r="BF99" s="381"/>
      <c r="BG99" s="381"/>
      <c r="BH99" s="381"/>
      <c r="BI99" s="344"/>
      <c r="BJ99" s="345"/>
      <c r="BK99" s="345"/>
      <c r="BL99" s="345"/>
      <c r="BM99" s="345"/>
      <c r="BN99" s="348" t="s">
        <v>87</v>
      </c>
      <c r="BO99" s="349"/>
      <c r="BP99" s="354"/>
      <c r="BQ99" s="354"/>
      <c r="BR99" s="354"/>
      <c r="BS99" s="354"/>
      <c r="BT99" s="354"/>
      <c r="BU99" s="356" t="s">
        <v>120</v>
      </c>
      <c r="BV99" s="356"/>
      <c r="BW99" s="357"/>
      <c r="BX99" s="440"/>
      <c r="BY99" s="440"/>
      <c r="BZ99" s="441"/>
      <c r="CA99" s="441"/>
      <c r="CB99" s="440"/>
      <c r="CC99" s="440"/>
      <c r="CD99" s="441"/>
      <c r="CE99" s="441"/>
      <c r="CF99" s="366"/>
      <c r="CG99" s="366"/>
      <c r="CH99" s="446"/>
      <c r="CI99" s="446"/>
      <c r="CJ99" s="446"/>
      <c r="CK99" s="446"/>
      <c r="CL99" s="446"/>
      <c r="CM99" s="446"/>
      <c r="CN99" s="366"/>
      <c r="CO99" s="444"/>
      <c r="CP99" s="491"/>
      <c r="CQ99" s="504"/>
      <c r="CR99" s="505"/>
      <c r="CS99" s="505"/>
      <c r="CT99" s="505"/>
      <c r="CU99" s="505"/>
      <c r="CV99" s="505"/>
      <c r="CW99" s="505"/>
      <c r="CX99" s="505"/>
      <c r="CY99" s="505"/>
      <c r="CZ99" s="505"/>
      <c r="DA99" s="505"/>
      <c r="DB99" s="505"/>
      <c r="DC99" s="505"/>
      <c r="DD99" s="505"/>
      <c r="DE99" s="505"/>
      <c r="DF99" s="505"/>
      <c r="DG99" s="505"/>
      <c r="DH99" s="505"/>
      <c r="DI99" s="505"/>
      <c r="DJ99" s="505"/>
      <c r="DK99" s="427"/>
      <c r="DL99" s="527"/>
      <c r="DM99" s="528"/>
      <c r="DN99" s="10"/>
      <c r="DO99" s="42" t="s">
        <v>99</v>
      </c>
      <c r="DP99" s="42" t="s">
        <v>99</v>
      </c>
      <c r="DQ99" s="45" t="s">
        <v>99</v>
      </c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</row>
    <row r="100" spans="1:142" ht="12" customHeight="1">
      <c r="A100" s="459"/>
      <c r="B100" s="460"/>
      <c r="C100" s="464"/>
      <c r="D100" s="464"/>
      <c r="E100" s="464"/>
      <c r="F100" s="464"/>
      <c r="G100" s="464"/>
      <c r="H100" s="464"/>
      <c r="I100" s="464"/>
      <c r="J100" s="464"/>
      <c r="K100" s="464"/>
      <c r="L100" s="466"/>
      <c r="M100" s="467"/>
      <c r="N100" s="467"/>
      <c r="O100" s="467"/>
      <c r="P100" s="467"/>
      <c r="Q100" s="468"/>
      <c r="R100" s="294"/>
      <c r="S100" s="295"/>
      <c r="T100" s="303"/>
      <c r="U100" s="303"/>
      <c r="V100" s="303"/>
      <c r="W100" s="303"/>
      <c r="X100" s="303"/>
      <c r="Y100" s="303"/>
      <c r="Z100" s="303"/>
      <c r="AA100" s="303"/>
      <c r="AB100" s="306"/>
      <c r="AC100" s="303"/>
      <c r="AD100" s="303"/>
      <c r="AE100" s="303"/>
      <c r="AF100" s="303"/>
      <c r="AG100" s="303"/>
      <c r="AH100" s="303"/>
      <c r="AI100" s="303"/>
      <c r="AJ100" s="309"/>
      <c r="AK100" s="474"/>
      <c r="AL100" s="475"/>
      <c r="AM100" s="329"/>
      <c r="AN100" s="330"/>
      <c r="AO100" s="333" t="s">
        <v>78</v>
      </c>
      <c r="AP100" s="333"/>
      <c r="AQ100" s="330"/>
      <c r="AR100" s="330"/>
      <c r="AS100" s="333" t="s">
        <v>90</v>
      </c>
      <c r="AT100" s="370"/>
      <c r="AU100" s="380"/>
      <c r="AV100" s="381"/>
      <c r="AW100" s="381"/>
      <c r="AX100" s="381"/>
      <c r="AY100" s="381"/>
      <c r="AZ100" s="381"/>
      <c r="BA100" s="381"/>
      <c r="BB100" s="381"/>
      <c r="BC100" s="381"/>
      <c r="BD100" s="381"/>
      <c r="BE100" s="381"/>
      <c r="BF100" s="381"/>
      <c r="BG100" s="381"/>
      <c r="BH100" s="381"/>
      <c r="BI100" s="175"/>
      <c r="BJ100" s="176"/>
      <c r="BK100" s="176"/>
      <c r="BL100" s="176"/>
      <c r="BM100" s="176"/>
      <c r="BN100" s="350"/>
      <c r="BO100" s="351"/>
      <c r="BP100" s="354"/>
      <c r="BQ100" s="354"/>
      <c r="BR100" s="354"/>
      <c r="BS100" s="354"/>
      <c r="BT100" s="354"/>
      <c r="BU100" s="356"/>
      <c r="BV100" s="356"/>
      <c r="BW100" s="357"/>
      <c r="BX100" s="440"/>
      <c r="BY100" s="440"/>
      <c r="BZ100" s="441"/>
      <c r="CA100" s="441"/>
      <c r="CB100" s="440"/>
      <c r="CC100" s="440"/>
      <c r="CD100" s="441"/>
      <c r="CE100" s="441"/>
      <c r="CF100" s="367"/>
      <c r="CG100" s="367"/>
      <c r="CH100" s="43"/>
      <c r="CI100" s="43"/>
      <c r="CJ100" s="43"/>
      <c r="CK100" s="43"/>
      <c r="CL100" s="43"/>
      <c r="CM100" s="46"/>
      <c r="CN100" s="367"/>
      <c r="CO100" s="445"/>
      <c r="CP100" s="492"/>
      <c r="CQ100" s="506"/>
      <c r="CR100" s="500"/>
      <c r="CS100" s="500"/>
      <c r="CT100" s="500"/>
      <c r="CU100" s="500"/>
      <c r="CV100" s="500"/>
      <c r="CW100" s="500"/>
      <c r="CX100" s="500"/>
      <c r="CY100" s="500"/>
      <c r="CZ100" s="500"/>
      <c r="DA100" s="500"/>
      <c r="DB100" s="500"/>
      <c r="DC100" s="500"/>
      <c r="DD100" s="500"/>
      <c r="DE100" s="500"/>
      <c r="DF100" s="500"/>
      <c r="DG100" s="500"/>
      <c r="DH100" s="500"/>
      <c r="DI100" s="500"/>
      <c r="DJ100" s="500"/>
      <c r="DK100" s="430"/>
      <c r="DL100" s="529"/>
      <c r="DM100" s="53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</row>
    <row r="101" spans="1:142" ht="12" customHeight="1">
      <c r="A101" s="459"/>
      <c r="B101" s="460"/>
      <c r="C101" s="464"/>
      <c r="D101" s="464"/>
      <c r="E101" s="464"/>
      <c r="F101" s="464"/>
      <c r="G101" s="464"/>
      <c r="H101" s="464"/>
      <c r="I101" s="464"/>
      <c r="J101" s="464"/>
      <c r="K101" s="464"/>
      <c r="L101" s="466"/>
      <c r="M101" s="467"/>
      <c r="N101" s="467"/>
      <c r="O101" s="467"/>
      <c r="P101" s="467"/>
      <c r="Q101" s="468"/>
      <c r="R101" s="294"/>
      <c r="S101" s="295"/>
      <c r="T101" s="303"/>
      <c r="U101" s="303"/>
      <c r="V101" s="303"/>
      <c r="W101" s="303"/>
      <c r="X101" s="303"/>
      <c r="Y101" s="303"/>
      <c r="Z101" s="303"/>
      <c r="AA101" s="303"/>
      <c r="AB101" s="306"/>
      <c r="AC101" s="303"/>
      <c r="AD101" s="303"/>
      <c r="AE101" s="303"/>
      <c r="AF101" s="303"/>
      <c r="AG101" s="303"/>
      <c r="AH101" s="303"/>
      <c r="AI101" s="303"/>
      <c r="AJ101" s="309"/>
      <c r="AK101" s="474"/>
      <c r="AL101" s="475"/>
      <c r="AM101" s="329"/>
      <c r="AN101" s="330"/>
      <c r="AO101" s="333"/>
      <c r="AP101" s="333"/>
      <c r="AQ101" s="330"/>
      <c r="AR101" s="330"/>
      <c r="AS101" s="333"/>
      <c r="AT101" s="370"/>
      <c r="AU101" s="380"/>
      <c r="AV101" s="381"/>
      <c r="AW101" s="381"/>
      <c r="AX101" s="381"/>
      <c r="AY101" s="381"/>
      <c r="AZ101" s="381"/>
      <c r="BA101" s="381"/>
      <c r="BB101" s="381"/>
      <c r="BC101" s="381"/>
      <c r="BD101" s="381"/>
      <c r="BE101" s="381"/>
      <c r="BF101" s="381"/>
      <c r="BG101" s="381"/>
      <c r="BH101" s="381"/>
      <c r="BI101" s="175"/>
      <c r="BJ101" s="176"/>
      <c r="BK101" s="176"/>
      <c r="BL101" s="176"/>
      <c r="BM101" s="176"/>
      <c r="BN101" s="350"/>
      <c r="BO101" s="351"/>
      <c r="BP101" s="354"/>
      <c r="BQ101" s="354"/>
      <c r="BR101" s="354"/>
      <c r="BS101" s="354"/>
      <c r="BT101" s="354"/>
      <c r="BU101" s="356"/>
      <c r="BV101" s="356"/>
      <c r="BW101" s="357"/>
      <c r="BX101" s="360"/>
      <c r="BY101" s="361"/>
      <c r="BZ101" s="361"/>
      <c r="CA101" s="361"/>
      <c r="CB101" s="361"/>
      <c r="CC101" s="361"/>
      <c r="CD101" s="364" t="s">
        <v>64</v>
      </c>
      <c r="CE101" s="364"/>
      <c r="CF101" s="364"/>
      <c r="CG101" s="453"/>
      <c r="CH101" s="453"/>
      <c r="CI101" s="453"/>
      <c r="CJ101" s="453"/>
      <c r="CK101" s="453"/>
      <c r="CL101" s="453"/>
      <c r="CM101" s="453"/>
      <c r="CN101" s="453"/>
      <c r="CO101" s="454"/>
      <c r="CP101" s="492"/>
      <c r="CQ101" s="506"/>
      <c r="CR101" s="500"/>
      <c r="CS101" s="500"/>
      <c r="CT101" s="500"/>
      <c r="CU101" s="500"/>
      <c r="CV101" s="500"/>
      <c r="CW101" s="500"/>
      <c r="CX101" s="500"/>
      <c r="CY101" s="500"/>
      <c r="CZ101" s="500"/>
      <c r="DA101" s="500"/>
      <c r="DB101" s="500"/>
      <c r="DC101" s="500"/>
      <c r="DD101" s="500"/>
      <c r="DE101" s="500"/>
      <c r="DF101" s="500"/>
      <c r="DG101" s="500"/>
      <c r="DH101" s="500"/>
      <c r="DI101" s="500"/>
      <c r="DJ101" s="500"/>
      <c r="DK101" s="430"/>
      <c r="DL101" s="529"/>
      <c r="DM101" s="53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</row>
    <row r="102" spans="1:142" ht="7.5" customHeight="1">
      <c r="A102" s="459"/>
      <c r="B102" s="460"/>
      <c r="C102" s="464"/>
      <c r="D102" s="464"/>
      <c r="E102" s="464"/>
      <c r="F102" s="464"/>
      <c r="G102" s="464"/>
      <c r="H102" s="464"/>
      <c r="I102" s="464"/>
      <c r="J102" s="464"/>
      <c r="K102" s="464"/>
      <c r="L102" s="466"/>
      <c r="M102" s="467"/>
      <c r="N102" s="467"/>
      <c r="O102" s="467"/>
      <c r="P102" s="467"/>
      <c r="Q102" s="468"/>
      <c r="R102" s="294"/>
      <c r="S102" s="295"/>
      <c r="T102" s="303"/>
      <c r="U102" s="303"/>
      <c r="V102" s="303"/>
      <c r="W102" s="303"/>
      <c r="X102" s="303"/>
      <c r="Y102" s="303"/>
      <c r="Z102" s="303"/>
      <c r="AA102" s="303"/>
      <c r="AB102" s="306"/>
      <c r="AC102" s="303"/>
      <c r="AD102" s="303"/>
      <c r="AE102" s="303"/>
      <c r="AF102" s="303"/>
      <c r="AG102" s="303"/>
      <c r="AH102" s="303"/>
      <c r="AI102" s="303"/>
      <c r="AJ102" s="309"/>
      <c r="AK102" s="474"/>
      <c r="AL102" s="475"/>
      <c r="AM102" s="329"/>
      <c r="AN102" s="330"/>
      <c r="AO102" s="333"/>
      <c r="AP102" s="333"/>
      <c r="AQ102" s="330"/>
      <c r="AR102" s="330"/>
      <c r="AS102" s="333"/>
      <c r="AT102" s="370"/>
      <c r="AU102" s="380"/>
      <c r="AV102" s="381"/>
      <c r="AW102" s="381"/>
      <c r="AX102" s="381"/>
      <c r="AY102" s="381"/>
      <c r="AZ102" s="381"/>
      <c r="BA102" s="381"/>
      <c r="BB102" s="381"/>
      <c r="BC102" s="381"/>
      <c r="BD102" s="381"/>
      <c r="BE102" s="381"/>
      <c r="BF102" s="381"/>
      <c r="BG102" s="381"/>
      <c r="BH102" s="381"/>
      <c r="BI102" s="175"/>
      <c r="BJ102" s="176"/>
      <c r="BK102" s="176"/>
      <c r="BL102" s="176"/>
      <c r="BM102" s="176"/>
      <c r="BN102" s="350"/>
      <c r="BO102" s="351"/>
      <c r="BP102" s="354"/>
      <c r="BQ102" s="354"/>
      <c r="BR102" s="354"/>
      <c r="BS102" s="354"/>
      <c r="BT102" s="354"/>
      <c r="BU102" s="356"/>
      <c r="BV102" s="356"/>
      <c r="BW102" s="357"/>
      <c r="BX102" s="337"/>
      <c r="BY102" s="338"/>
      <c r="BZ102" s="338"/>
      <c r="CA102" s="338"/>
      <c r="CB102" s="338"/>
      <c r="CC102" s="338"/>
      <c r="CD102" s="342"/>
      <c r="CE102" s="342"/>
      <c r="CF102" s="342"/>
      <c r="CG102" s="455"/>
      <c r="CH102" s="455"/>
      <c r="CI102" s="455"/>
      <c r="CJ102" s="455"/>
      <c r="CK102" s="455"/>
      <c r="CL102" s="455"/>
      <c r="CM102" s="455"/>
      <c r="CN102" s="455"/>
      <c r="CO102" s="456"/>
      <c r="CP102" s="492"/>
      <c r="CQ102" s="506"/>
      <c r="CR102" s="500"/>
      <c r="CS102" s="500"/>
      <c r="CT102" s="500"/>
      <c r="CU102" s="500"/>
      <c r="CV102" s="500"/>
      <c r="CW102" s="500"/>
      <c r="CX102" s="500"/>
      <c r="CY102" s="500"/>
      <c r="CZ102" s="500"/>
      <c r="DA102" s="500"/>
      <c r="DB102" s="500"/>
      <c r="DC102" s="500"/>
      <c r="DD102" s="500"/>
      <c r="DE102" s="500"/>
      <c r="DF102" s="500"/>
      <c r="DG102" s="500"/>
      <c r="DH102" s="500"/>
      <c r="DI102" s="500"/>
      <c r="DJ102" s="500"/>
      <c r="DK102" s="430"/>
      <c r="DL102" s="529"/>
      <c r="DM102" s="53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</row>
    <row r="103" spans="1:142" ht="7.5" customHeight="1">
      <c r="A103" s="461"/>
      <c r="B103" s="462"/>
      <c r="C103" s="465"/>
      <c r="D103" s="465"/>
      <c r="E103" s="465"/>
      <c r="F103" s="465"/>
      <c r="G103" s="465"/>
      <c r="H103" s="465"/>
      <c r="I103" s="465"/>
      <c r="J103" s="465"/>
      <c r="K103" s="465"/>
      <c r="L103" s="397"/>
      <c r="M103" s="398"/>
      <c r="N103" s="398"/>
      <c r="O103" s="398"/>
      <c r="P103" s="398"/>
      <c r="Q103" s="469"/>
      <c r="R103" s="472"/>
      <c r="S103" s="473"/>
      <c r="T103" s="478"/>
      <c r="U103" s="478"/>
      <c r="V103" s="478"/>
      <c r="W103" s="478"/>
      <c r="X103" s="478"/>
      <c r="Y103" s="478"/>
      <c r="Z103" s="478"/>
      <c r="AA103" s="478"/>
      <c r="AB103" s="479"/>
      <c r="AC103" s="478"/>
      <c r="AD103" s="478"/>
      <c r="AE103" s="478"/>
      <c r="AF103" s="478"/>
      <c r="AG103" s="478"/>
      <c r="AH103" s="478"/>
      <c r="AI103" s="478"/>
      <c r="AJ103" s="480"/>
      <c r="AK103" s="476"/>
      <c r="AL103" s="477"/>
      <c r="AM103" s="511"/>
      <c r="AN103" s="489"/>
      <c r="AO103" s="488"/>
      <c r="AP103" s="488"/>
      <c r="AQ103" s="489"/>
      <c r="AR103" s="489"/>
      <c r="AS103" s="488"/>
      <c r="AT103" s="490"/>
      <c r="AU103" s="486"/>
      <c r="AV103" s="487"/>
      <c r="AW103" s="487"/>
      <c r="AX103" s="487"/>
      <c r="AY103" s="487"/>
      <c r="AZ103" s="487"/>
      <c r="BA103" s="487"/>
      <c r="BB103" s="487"/>
      <c r="BC103" s="487"/>
      <c r="BD103" s="487"/>
      <c r="BE103" s="487"/>
      <c r="BF103" s="487"/>
      <c r="BG103" s="487"/>
      <c r="BH103" s="487"/>
      <c r="BI103" s="512"/>
      <c r="BJ103" s="513"/>
      <c r="BK103" s="513"/>
      <c r="BL103" s="513"/>
      <c r="BM103" s="513"/>
      <c r="BN103" s="514"/>
      <c r="BO103" s="515"/>
      <c r="BP103" s="523"/>
      <c r="BQ103" s="523"/>
      <c r="BR103" s="523"/>
      <c r="BS103" s="523"/>
      <c r="BT103" s="523"/>
      <c r="BU103" s="524"/>
      <c r="BV103" s="524"/>
      <c r="BW103" s="525"/>
      <c r="BX103" s="535"/>
      <c r="BY103" s="536"/>
      <c r="BZ103" s="536"/>
      <c r="CA103" s="536"/>
      <c r="CB103" s="536"/>
      <c r="CC103" s="536"/>
      <c r="CD103" s="537"/>
      <c r="CE103" s="537"/>
      <c r="CF103" s="537"/>
      <c r="CG103" s="543"/>
      <c r="CH103" s="543"/>
      <c r="CI103" s="543"/>
      <c r="CJ103" s="543"/>
      <c r="CK103" s="543"/>
      <c r="CL103" s="543"/>
      <c r="CM103" s="543"/>
      <c r="CN103" s="543"/>
      <c r="CO103" s="544"/>
      <c r="CP103" s="493"/>
      <c r="CQ103" s="507"/>
      <c r="CR103" s="502"/>
      <c r="CS103" s="502"/>
      <c r="CT103" s="502"/>
      <c r="CU103" s="502"/>
      <c r="CV103" s="502"/>
      <c r="CW103" s="502"/>
      <c r="CX103" s="502"/>
      <c r="CY103" s="502"/>
      <c r="CZ103" s="502"/>
      <c r="DA103" s="502"/>
      <c r="DB103" s="502"/>
      <c r="DC103" s="502"/>
      <c r="DD103" s="502"/>
      <c r="DE103" s="502"/>
      <c r="DF103" s="502"/>
      <c r="DG103" s="502"/>
      <c r="DH103" s="502"/>
      <c r="DI103" s="502"/>
      <c r="DJ103" s="502"/>
      <c r="DK103" s="526"/>
      <c r="DL103" s="531"/>
      <c r="DM103" s="532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</row>
    <row r="104" spans="1:142" ht="12" customHeight="1">
      <c r="A104" s="518">
        <v>8</v>
      </c>
      <c r="B104" s="519"/>
      <c r="C104" s="520" t="s">
        <v>108</v>
      </c>
      <c r="D104" s="520"/>
      <c r="E104" s="520"/>
      <c r="F104" s="520"/>
      <c r="G104" s="520"/>
      <c r="H104" s="520"/>
      <c r="I104" s="520"/>
      <c r="J104" s="520"/>
      <c r="K104" s="520"/>
      <c r="L104" s="466"/>
      <c r="M104" s="467"/>
      <c r="N104" s="467"/>
      <c r="O104" s="467"/>
      <c r="P104" s="467"/>
      <c r="Q104" s="468"/>
      <c r="R104" s="521"/>
      <c r="S104" s="522"/>
      <c r="T104" s="549"/>
      <c r="U104" s="549"/>
      <c r="V104" s="549"/>
      <c r="W104" s="549"/>
      <c r="X104" s="549"/>
      <c r="Y104" s="549"/>
      <c r="Z104" s="549"/>
      <c r="AA104" s="549"/>
      <c r="AB104" s="510" t="s">
        <v>86</v>
      </c>
      <c r="AC104" s="549"/>
      <c r="AD104" s="549"/>
      <c r="AE104" s="549"/>
      <c r="AF104" s="549"/>
      <c r="AG104" s="549"/>
      <c r="AH104" s="549"/>
      <c r="AI104" s="549"/>
      <c r="AJ104" s="550"/>
      <c r="AK104" s="545" t="s">
        <v>101</v>
      </c>
      <c r="AL104" s="546"/>
      <c r="AM104" s="547"/>
      <c r="AN104" s="548"/>
      <c r="AO104" s="548"/>
      <c r="AP104" s="553"/>
      <c r="AQ104" s="553"/>
      <c r="AR104" s="553"/>
      <c r="AS104" s="551" t="s">
        <v>63</v>
      </c>
      <c r="AT104" s="552"/>
      <c r="AU104" s="554"/>
      <c r="AV104" s="555"/>
      <c r="AW104" s="555"/>
      <c r="AX104" s="555"/>
      <c r="AY104" s="555"/>
      <c r="AZ104" s="555"/>
      <c r="BA104" s="555"/>
      <c r="BB104" s="555"/>
      <c r="BC104" s="555"/>
      <c r="BD104" s="555"/>
      <c r="BE104" s="555"/>
      <c r="BF104" s="555"/>
      <c r="BG104" s="555"/>
      <c r="BH104" s="556"/>
      <c r="BI104" s="387" t="s">
        <v>121</v>
      </c>
      <c r="BJ104" s="388"/>
      <c r="BK104" s="388"/>
      <c r="BL104" s="388"/>
      <c r="BM104" s="388"/>
      <c r="BN104" s="388"/>
      <c r="BO104" s="388"/>
      <c r="BP104" s="388"/>
      <c r="BQ104" s="388"/>
      <c r="BR104" s="388"/>
      <c r="BS104" s="388"/>
      <c r="BT104" s="388"/>
      <c r="BU104" s="388"/>
      <c r="BV104" s="388"/>
      <c r="BW104" s="389"/>
      <c r="BX104" s="516"/>
      <c r="BY104" s="517"/>
      <c r="BZ104" s="517"/>
      <c r="CA104" s="517"/>
      <c r="CB104" s="517"/>
      <c r="CC104" s="517"/>
      <c r="CD104" s="534" t="s">
        <v>64</v>
      </c>
      <c r="CE104" s="534"/>
      <c r="CF104" s="534"/>
      <c r="CG104" s="541" t="s">
        <v>65</v>
      </c>
      <c r="CH104" s="541"/>
      <c r="CI104" s="541"/>
      <c r="CJ104" s="541"/>
      <c r="CK104" s="541"/>
      <c r="CL104" s="541"/>
      <c r="CM104" s="541"/>
      <c r="CN104" s="541"/>
      <c r="CO104" s="542"/>
      <c r="CP104" s="538"/>
      <c r="CQ104" s="539"/>
      <c r="CR104" s="539"/>
      <c r="CS104" s="540"/>
      <c r="CT104" s="505"/>
      <c r="CU104" s="505"/>
      <c r="CV104" s="505"/>
      <c r="CW104" s="505"/>
      <c r="CX104" s="533" t="s">
        <v>94</v>
      </c>
      <c r="CY104" s="533"/>
      <c r="CZ104" s="533"/>
      <c r="DA104" s="533"/>
      <c r="DB104" s="505"/>
      <c r="DC104" s="505"/>
      <c r="DD104" s="505"/>
      <c r="DE104" s="505"/>
      <c r="DF104" s="505"/>
      <c r="DG104" s="505"/>
      <c r="DH104" s="505"/>
      <c r="DI104" s="505"/>
      <c r="DJ104" s="505"/>
      <c r="DK104" s="505"/>
      <c r="DL104" s="505"/>
      <c r="DM104" s="557"/>
      <c r="DN104" s="10"/>
      <c r="DO104" s="42" t="s">
        <v>66</v>
      </c>
      <c r="DP104" s="42" t="s">
        <v>67</v>
      </c>
      <c r="DQ104" s="42" t="s">
        <v>68</v>
      </c>
      <c r="DR104" s="42" t="s">
        <v>54</v>
      </c>
      <c r="DS104" s="42" t="s">
        <v>69</v>
      </c>
      <c r="DT104" s="42" t="s">
        <v>70</v>
      </c>
      <c r="DU104" s="42" t="s">
        <v>71</v>
      </c>
      <c r="DV104" s="42" t="s">
        <v>72</v>
      </c>
      <c r="DW104" s="42" t="s">
        <v>73</v>
      </c>
      <c r="DX104" s="42" t="s">
        <v>74</v>
      </c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</row>
    <row r="105" spans="1:142" ht="7.5" customHeight="1">
      <c r="A105" s="459"/>
      <c r="B105" s="460"/>
      <c r="C105" s="464"/>
      <c r="D105" s="464"/>
      <c r="E105" s="464"/>
      <c r="F105" s="464"/>
      <c r="G105" s="464"/>
      <c r="H105" s="464"/>
      <c r="I105" s="464"/>
      <c r="J105" s="464"/>
      <c r="K105" s="464"/>
      <c r="L105" s="466"/>
      <c r="M105" s="467"/>
      <c r="N105" s="467"/>
      <c r="O105" s="467"/>
      <c r="P105" s="467"/>
      <c r="Q105" s="468"/>
      <c r="R105" s="294"/>
      <c r="S105" s="295"/>
      <c r="T105" s="303"/>
      <c r="U105" s="303"/>
      <c r="V105" s="303"/>
      <c r="W105" s="303"/>
      <c r="X105" s="303"/>
      <c r="Y105" s="303"/>
      <c r="Z105" s="303"/>
      <c r="AA105" s="303"/>
      <c r="AB105" s="306"/>
      <c r="AC105" s="303"/>
      <c r="AD105" s="303"/>
      <c r="AE105" s="303"/>
      <c r="AF105" s="303"/>
      <c r="AG105" s="303"/>
      <c r="AH105" s="303"/>
      <c r="AI105" s="303"/>
      <c r="AJ105" s="309"/>
      <c r="AK105" s="474"/>
      <c r="AL105" s="475"/>
      <c r="AM105" s="313"/>
      <c r="AN105" s="314"/>
      <c r="AO105" s="314"/>
      <c r="AP105" s="328"/>
      <c r="AQ105" s="328"/>
      <c r="AR105" s="328"/>
      <c r="AS105" s="333"/>
      <c r="AT105" s="370"/>
      <c r="AU105" s="374"/>
      <c r="AV105" s="375"/>
      <c r="AW105" s="375"/>
      <c r="AX105" s="375"/>
      <c r="AY105" s="375"/>
      <c r="AZ105" s="375"/>
      <c r="BA105" s="375"/>
      <c r="BB105" s="375"/>
      <c r="BC105" s="375"/>
      <c r="BD105" s="375"/>
      <c r="BE105" s="375"/>
      <c r="BF105" s="375"/>
      <c r="BG105" s="375"/>
      <c r="BH105" s="376"/>
      <c r="BI105" s="387"/>
      <c r="BJ105" s="388"/>
      <c r="BK105" s="388"/>
      <c r="BL105" s="388"/>
      <c r="BM105" s="388"/>
      <c r="BN105" s="388"/>
      <c r="BO105" s="388"/>
      <c r="BP105" s="388"/>
      <c r="BQ105" s="388"/>
      <c r="BR105" s="388"/>
      <c r="BS105" s="388"/>
      <c r="BT105" s="388"/>
      <c r="BU105" s="388"/>
      <c r="BV105" s="388"/>
      <c r="BW105" s="389"/>
      <c r="BX105" s="337"/>
      <c r="BY105" s="338"/>
      <c r="BZ105" s="338"/>
      <c r="CA105" s="338"/>
      <c r="CB105" s="338"/>
      <c r="CC105" s="338"/>
      <c r="CD105" s="342"/>
      <c r="CE105" s="342"/>
      <c r="CF105" s="342"/>
      <c r="CG105" s="402"/>
      <c r="CH105" s="402"/>
      <c r="CI105" s="402"/>
      <c r="CJ105" s="402"/>
      <c r="CK105" s="402"/>
      <c r="CL105" s="402"/>
      <c r="CM105" s="402"/>
      <c r="CN105" s="402"/>
      <c r="CO105" s="403"/>
      <c r="CP105" s="494"/>
      <c r="CQ105" s="495"/>
      <c r="CR105" s="495"/>
      <c r="CS105" s="496"/>
      <c r="CT105" s="500"/>
      <c r="CU105" s="500"/>
      <c r="CV105" s="500"/>
      <c r="CW105" s="500"/>
      <c r="CX105" s="508"/>
      <c r="CY105" s="508"/>
      <c r="CZ105" s="508"/>
      <c r="DA105" s="508"/>
      <c r="DB105" s="500"/>
      <c r="DC105" s="500"/>
      <c r="DD105" s="500"/>
      <c r="DE105" s="500"/>
      <c r="DF105" s="500"/>
      <c r="DG105" s="500"/>
      <c r="DH105" s="500"/>
      <c r="DI105" s="500"/>
      <c r="DJ105" s="500"/>
      <c r="DK105" s="500"/>
      <c r="DL105" s="500"/>
      <c r="DM105" s="501"/>
      <c r="DN105" s="10"/>
      <c r="DO105" s="42" t="s">
        <v>95</v>
      </c>
      <c r="DP105" s="42" t="s">
        <v>76</v>
      </c>
      <c r="DQ105" s="42" t="str">
        <f>種別名</f>
        <v>少年男子</v>
      </c>
      <c r="DR105" s="42">
        <f>IF(ISERROR(FIND("ERR",CONCATENATE(IF($AM104="","ERR",$AM104),IF($AP104="","ERR",$AP104),IF($AM109="","ERR",$AM109),IF($AQ109="","ERR",$AQ109)))),CONCATENATE($AM104,$AP104,"/",$AM109,"/",$AQ109),"")</f>
      </c>
      <c r="DS105" s="42" t="b">
        <f>ISERROR(DATEVALUE($DR105))</f>
        <v>1</v>
      </c>
      <c r="DT105" s="42" t="s">
        <v>96</v>
      </c>
      <c r="DU105" s="42">
        <f>IF($BX107&lt;&gt;"",CONCATENATE("20",$BX107),"")</f>
      </c>
      <c r="DV105" s="42" t="e">
        <f>DATEVALUE(CONCATENATE($DU105,"/",$CB107))</f>
        <v>#VALUE!</v>
      </c>
      <c r="DW105" s="42" t="str">
        <f>DQ108</f>
        <v>－</v>
      </c>
      <c r="DX105" s="42" t="str">
        <f>IF($L104&lt;&gt;"",CONCATENATE($C104,"、",$L104),$C104)</f>
        <v>選手8</v>
      </c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</row>
    <row r="106" spans="1:142" ht="7.5" customHeight="1">
      <c r="A106" s="459"/>
      <c r="B106" s="460"/>
      <c r="C106" s="464"/>
      <c r="D106" s="464"/>
      <c r="E106" s="464"/>
      <c r="F106" s="464"/>
      <c r="G106" s="464"/>
      <c r="H106" s="464"/>
      <c r="I106" s="464"/>
      <c r="J106" s="464"/>
      <c r="K106" s="464"/>
      <c r="L106" s="466"/>
      <c r="M106" s="467"/>
      <c r="N106" s="467"/>
      <c r="O106" s="467"/>
      <c r="P106" s="467"/>
      <c r="Q106" s="468"/>
      <c r="R106" s="294"/>
      <c r="S106" s="295"/>
      <c r="T106" s="303"/>
      <c r="U106" s="303"/>
      <c r="V106" s="303"/>
      <c r="W106" s="303"/>
      <c r="X106" s="303"/>
      <c r="Y106" s="303"/>
      <c r="Z106" s="303"/>
      <c r="AA106" s="303"/>
      <c r="AB106" s="306"/>
      <c r="AC106" s="303"/>
      <c r="AD106" s="303"/>
      <c r="AE106" s="303"/>
      <c r="AF106" s="303"/>
      <c r="AG106" s="303"/>
      <c r="AH106" s="303"/>
      <c r="AI106" s="303"/>
      <c r="AJ106" s="309"/>
      <c r="AK106" s="474"/>
      <c r="AL106" s="475"/>
      <c r="AM106" s="313"/>
      <c r="AN106" s="314"/>
      <c r="AO106" s="314"/>
      <c r="AP106" s="328"/>
      <c r="AQ106" s="328"/>
      <c r="AR106" s="328"/>
      <c r="AS106" s="333"/>
      <c r="AT106" s="370"/>
      <c r="AU106" s="374"/>
      <c r="AV106" s="375"/>
      <c r="AW106" s="375"/>
      <c r="AX106" s="375"/>
      <c r="AY106" s="375"/>
      <c r="AZ106" s="375"/>
      <c r="BA106" s="375"/>
      <c r="BB106" s="375"/>
      <c r="BC106" s="375"/>
      <c r="BD106" s="375"/>
      <c r="BE106" s="375"/>
      <c r="BF106" s="375"/>
      <c r="BG106" s="375"/>
      <c r="BH106" s="376"/>
      <c r="BI106" s="387"/>
      <c r="BJ106" s="388"/>
      <c r="BK106" s="388"/>
      <c r="BL106" s="388"/>
      <c r="BM106" s="388"/>
      <c r="BN106" s="388"/>
      <c r="BO106" s="388"/>
      <c r="BP106" s="388"/>
      <c r="BQ106" s="388"/>
      <c r="BR106" s="388"/>
      <c r="BS106" s="388"/>
      <c r="BT106" s="388"/>
      <c r="BU106" s="388"/>
      <c r="BV106" s="388"/>
      <c r="BW106" s="389"/>
      <c r="BX106" s="339"/>
      <c r="BY106" s="340"/>
      <c r="BZ106" s="340"/>
      <c r="CA106" s="340"/>
      <c r="CB106" s="340"/>
      <c r="CC106" s="340"/>
      <c r="CD106" s="343"/>
      <c r="CE106" s="343"/>
      <c r="CF106" s="343"/>
      <c r="CG106" s="404"/>
      <c r="CH106" s="404"/>
      <c r="CI106" s="404"/>
      <c r="CJ106" s="404"/>
      <c r="CK106" s="404"/>
      <c r="CL106" s="404"/>
      <c r="CM106" s="404"/>
      <c r="CN106" s="404"/>
      <c r="CO106" s="405"/>
      <c r="CP106" s="494"/>
      <c r="CQ106" s="495"/>
      <c r="CR106" s="495"/>
      <c r="CS106" s="496"/>
      <c r="CT106" s="500"/>
      <c r="CU106" s="500"/>
      <c r="CV106" s="500"/>
      <c r="CW106" s="500"/>
      <c r="CX106" s="508"/>
      <c r="CY106" s="508"/>
      <c r="CZ106" s="508"/>
      <c r="DA106" s="508"/>
      <c r="DB106" s="500"/>
      <c r="DC106" s="500"/>
      <c r="DD106" s="500"/>
      <c r="DE106" s="500"/>
      <c r="DF106" s="500"/>
      <c r="DG106" s="500"/>
      <c r="DH106" s="500"/>
      <c r="DI106" s="500"/>
      <c r="DJ106" s="500"/>
      <c r="DK106" s="500"/>
      <c r="DL106" s="500"/>
      <c r="DM106" s="501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</row>
    <row r="107" spans="1:142" ht="12" customHeight="1">
      <c r="A107" s="459"/>
      <c r="B107" s="460"/>
      <c r="C107" s="464"/>
      <c r="D107" s="464"/>
      <c r="E107" s="464"/>
      <c r="F107" s="464"/>
      <c r="G107" s="464"/>
      <c r="H107" s="464"/>
      <c r="I107" s="464"/>
      <c r="J107" s="464"/>
      <c r="K107" s="464"/>
      <c r="L107" s="466"/>
      <c r="M107" s="467"/>
      <c r="N107" s="467"/>
      <c r="O107" s="467"/>
      <c r="P107" s="467"/>
      <c r="Q107" s="468"/>
      <c r="R107" s="294"/>
      <c r="S107" s="295"/>
      <c r="T107" s="304"/>
      <c r="U107" s="304"/>
      <c r="V107" s="304"/>
      <c r="W107" s="304"/>
      <c r="X107" s="304"/>
      <c r="Y107" s="304"/>
      <c r="Z107" s="304"/>
      <c r="AA107" s="304"/>
      <c r="AB107" s="307"/>
      <c r="AC107" s="304"/>
      <c r="AD107" s="304"/>
      <c r="AE107" s="304"/>
      <c r="AF107" s="304"/>
      <c r="AG107" s="304"/>
      <c r="AH107" s="304"/>
      <c r="AI107" s="304"/>
      <c r="AJ107" s="310"/>
      <c r="AK107" s="474"/>
      <c r="AL107" s="475"/>
      <c r="AM107" s="313"/>
      <c r="AN107" s="314"/>
      <c r="AO107" s="314"/>
      <c r="AP107" s="328"/>
      <c r="AQ107" s="328"/>
      <c r="AR107" s="328"/>
      <c r="AS107" s="333"/>
      <c r="AT107" s="370"/>
      <c r="AU107" s="377"/>
      <c r="AV107" s="378"/>
      <c r="AW107" s="378"/>
      <c r="AX107" s="378"/>
      <c r="AY107" s="378"/>
      <c r="AZ107" s="378"/>
      <c r="BA107" s="378"/>
      <c r="BB107" s="378"/>
      <c r="BC107" s="378"/>
      <c r="BD107" s="378"/>
      <c r="BE107" s="378"/>
      <c r="BF107" s="378"/>
      <c r="BG107" s="378"/>
      <c r="BH107" s="379"/>
      <c r="BI107" s="390"/>
      <c r="BJ107" s="391"/>
      <c r="BK107" s="391"/>
      <c r="BL107" s="391"/>
      <c r="BM107" s="391"/>
      <c r="BN107" s="391"/>
      <c r="BO107" s="391"/>
      <c r="BP107" s="391"/>
      <c r="BQ107" s="391"/>
      <c r="BR107" s="391"/>
      <c r="BS107" s="391"/>
      <c r="BT107" s="391"/>
      <c r="BU107" s="391"/>
      <c r="BV107" s="391"/>
      <c r="BW107" s="392"/>
      <c r="BX107" s="439"/>
      <c r="BY107" s="439"/>
      <c r="BZ107" s="441" t="s">
        <v>63</v>
      </c>
      <c r="CA107" s="441"/>
      <c r="CB107" s="439"/>
      <c r="CC107" s="439"/>
      <c r="CD107" s="441" t="s">
        <v>78</v>
      </c>
      <c r="CE107" s="441"/>
      <c r="CF107" s="366" t="s">
        <v>79</v>
      </c>
      <c r="CG107" s="366"/>
      <c r="CH107" s="43"/>
      <c r="CI107" s="43"/>
      <c r="CJ107" s="43"/>
      <c r="CK107" s="43"/>
      <c r="CL107" s="43"/>
      <c r="CM107" s="44"/>
      <c r="CN107" s="442" t="s">
        <v>80</v>
      </c>
      <c r="CO107" s="443"/>
      <c r="CP107" s="497"/>
      <c r="CQ107" s="498"/>
      <c r="CR107" s="498"/>
      <c r="CS107" s="499"/>
      <c r="CT107" s="502"/>
      <c r="CU107" s="502"/>
      <c r="CV107" s="502"/>
      <c r="CW107" s="502"/>
      <c r="CX107" s="509"/>
      <c r="CY107" s="509"/>
      <c r="CZ107" s="509"/>
      <c r="DA107" s="509"/>
      <c r="DB107" s="502"/>
      <c r="DC107" s="502"/>
      <c r="DD107" s="502"/>
      <c r="DE107" s="502"/>
      <c r="DF107" s="502"/>
      <c r="DG107" s="502"/>
      <c r="DH107" s="502"/>
      <c r="DI107" s="502"/>
      <c r="DJ107" s="502"/>
      <c r="DK107" s="502"/>
      <c r="DL107" s="502"/>
      <c r="DM107" s="503"/>
      <c r="DN107" s="10"/>
      <c r="DO107" s="42" t="s">
        <v>97</v>
      </c>
      <c r="DP107" s="42" t="s">
        <v>98</v>
      </c>
      <c r="DQ107" s="45" t="s">
        <v>84</v>
      </c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</row>
    <row r="108" spans="1:142" ht="12" customHeight="1">
      <c r="A108" s="459"/>
      <c r="B108" s="460"/>
      <c r="C108" s="464"/>
      <c r="D108" s="464"/>
      <c r="E108" s="464"/>
      <c r="F108" s="464"/>
      <c r="G108" s="464"/>
      <c r="H108" s="464"/>
      <c r="I108" s="464"/>
      <c r="J108" s="464"/>
      <c r="K108" s="464"/>
      <c r="L108" s="466"/>
      <c r="M108" s="467"/>
      <c r="N108" s="467"/>
      <c r="O108" s="467"/>
      <c r="P108" s="467"/>
      <c r="Q108" s="468"/>
      <c r="R108" s="294"/>
      <c r="S108" s="295"/>
      <c r="T108" s="321"/>
      <c r="U108" s="321"/>
      <c r="V108" s="321"/>
      <c r="W108" s="321"/>
      <c r="X108" s="321"/>
      <c r="Y108" s="321"/>
      <c r="Z108" s="321"/>
      <c r="AA108" s="321"/>
      <c r="AB108" s="323" t="s">
        <v>86</v>
      </c>
      <c r="AC108" s="321"/>
      <c r="AD108" s="321"/>
      <c r="AE108" s="321"/>
      <c r="AF108" s="321"/>
      <c r="AG108" s="321"/>
      <c r="AH108" s="321"/>
      <c r="AI108" s="321"/>
      <c r="AJ108" s="325"/>
      <c r="AK108" s="474"/>
      <c r="AL108" s="475"/>
      <c r="AM108" s="313"/>
      <c r="AN108" s="314"/>
      <c r="AO108" s="314"/>
      <c r="AP108" s="328"/>
      <c r="AQ108" s="328"/>
      <c r="AR108" s="328"/>
      <c r="AS108" s="333"/>
      <c r="AT108" s="370"/>
      <c r="AU108" s="380"/>
      <c r="AV108" s="381"/>
      <c r="AW108" s="381"/>
      <c r="AX108" s="381"/>
      <c r="AY108" s="381"/>
      <c r="AZ108" s="381"/>
      <c r="BA108" s="381"/>
      <c r="BB108" s="381"/>
      <c r="BC108" s="381"/>
      <c r="BD108" s="381"/>
      <c r="BE108" s="381"/>
      <c r="BF108" s="381"/>
      <c r="BG108" s="381"/>
      <c r="BH108" s="381"/>
      <c r="BI108" s="344"/>
      <c r="BJ108" s="345"/>
      <c r="BK108" s="345"/>
      <c r="BL108" s="345"/>
      <c r="BM108" s="345"/>
      <c r="BN108" s="348" t="s">
        <v>87</v>
      </c>
      <c r="BO108" s="349"/>
      <c r="BP108" s="354"/>
      <c r="BQ108" s="354"/>
      <c r="BR108" s="354"/>
      <c r="BS108" s="354"/>
      <c r="BT108" s="354"/>
      <c r="BU108" s="356" t="s">
        <v>120</v>
      </c>
      <c r="BV108" s="356"/>
      <c r="BW108" s="357"/>
      <c r="BX108" s="440"/>
      <c r="BY108" s="440"/>
      <c r="BZ108" s="441"/>
      <c r="CA108" s="441"/>
      <c r="CB108" s="440"/>
      <c r="CC108" s="440"/>
      <c r="CD108" s="441"/>
      <c r="CE108" s="441"/>
      <c r="CF108" s="366"/>
      <c r="CG108" s="366"/>
      <c r="CH108" s="446"/>
      <c r="CI108" s="446"/>
      <c r="CJ108" s="446"/>
      <c r="CK108" s="446"/>
      <c r="CL108" s="446"/>
      <c r="CM108" s="446"/>
      <c r="CN108" s="366"/>
      <c r="CO108" s="444"/>
      <c r="CP108" s="491"/>
      <c r="CQ108" s="504"/>
      <c r="CR108" s="505"/>
      <c r="CS108" s="505"/>
      <c r="CT108" s="505"/>
      <c r="CU108" s="505"/>
      <c r="CV108" s="505"/>
      <c r="CW108" s="505"/>
      <c r="CX108" s="505"/>
      <c r="CY108" s="505"/>
      <c r="CZ108" s="505"/>
      <c r="DA108" s="505"/>
      <c r="DB108" s="505"/>
      <c r="DC108" s="505"/>
      <c r="DD108" s="505"/>
      <c r="DE108" s="505"/>
      <c r="DF108" s="505"/>
      <c r="DG108" s="505"/>
      <c r="DH108" s="505"/>
      <c r="DI108" s="505"/>
      <c r="DJ108" s="505"/>
      <c r="DK108" s="427"/>
      <c r="DL108" s="527"/>
      <c r="DM108" s="528"/>
      <c r="DN108" s="10"/>
      <c r="DO108" s="42" t="s">
        <v>99</v>
      </c>
      <c r="DP108" s="42" t="s">
        <v>99</v>
      </c>
      <c r="DQ108" s="45" t="s">
        <v>99</v>
      </c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</row>
    <row r="109" spans="1:142" ht="12" customHeight="1">
      <c r="A109" s="459"/>
      <c r="B109" s="460"/>
      <c r="C109" s="464"/>
      <c r="D109" s="464"/>
      <c r="E109" s="464"/>
      <c r="F109" s="464"/>
      <c r="G109" s="464"/>
      <c r="H109" s="464"/>
      <c r="I109" s="464"/>
      <c r="J109" s="464"/>
      <c r="K109" s="464"/>
      <c r="L109" s="466"/>
      <c r="M109" s="467"/>
      <c r="N109" s="467"/>
      <c r="O109" s="467"/>
      <c r="P109" s="467"/>
      <c r="Q109" s="468"/>
      <c r="R109" s="294"/>
      <c r="S109" s="295"/>
      <c r="T109" s="303"/>
      <c r="U109" s="303"/>
      <c r="V109" s="303"/>
      <c r="W109" s="303"/>
      <c r="X109" s="303"/>
      <c r="Y109" s="303"/>
      <c r="Z109" s="303"/>
      <c r="AA109" s="303"/>
      <c r="AB109" s="306"/>
      <c r="AC109" s="303"/>
      <c r="AD109" s="303"/>
      <c r="AE109" s="303"/>
      <c r="AF109" s="303"/>
      <c r="AG109" s="303"/>
      <c r="AH109" s="303"/>
      <c r="AI109" s="303"/>
      <c r="AJ109" s="309"/>
      <c r="AK109" s="474"/>
      <c r="AL109" s="475"/>
      <c r="AM109" s="329"/>
      <c r="AN109" s="330"/>
      <c r="AO109" s="333" t="s">
        <v>78</v>
      </c>
      <c r="AP109" s="333"/>
      <c r="AQ109" s="330"/>
      <c r="AR109" s="330"/>
      <c r="AS109" s="333" t="s">
        <v>90</v>
      </c>
      <c r="AT109" s="370"/>
      <c r="AU109" s="380"/>
      <c r="AV109" s="381"/>
      <c r="AW109" s="381"/>
      <c r="AX109" s="381"/>
      <c r="AY109" s="381"/>
      <c r="AZ109" s="381"/>
      <c r="BA109" s="381"/>
      <c r="BB109" s="381"/>
      <c r="BC109" s="381"/>
      <c r="BD109" s="381"/>
      <c r="BE109" s="381"/>
      <c r="BF109" s="381"/>
      <c r="BG109" s="381"/>
      <c r="BH109" s="381"/>
      <c r="BI109" s="175"/>
      <c r="BJ109" s="176"/>
      <c r="BK109" s="176"/>
      <c r="BL109" s="176"/>
      <c r="BM109" s="176"/>
      <c r="BN109" s="350"/>
      <c r="BO109" s="351"/>
      <c r="BP109" s="354"/>
      <c r="BQ109" s="354"/>
      <c r="BR109" s="354"/>
      <c r="BS109" s="354"/>
      <c r="BT109" s="354"/>
      <c r="BU109" s="356"/>
      <c r="BV109" s="356"/>
      <c r="BW109" s="357"/>
      <c r="BX109" s="440"/>
      <c r="BY109" s="440"/>
      <c r="BZ109" s="441"/>
      <c r="CA109" s="441"/>
      <c r="CB109" s="440"/>
      <c r="CC109" s="440"/>
      <c r="CD109" s="441"/>
      <c r="CE109" s="441"/>
      <c r="CF109" s="367"/>
      <c r="CG109" s="367"/>
      <c r="CH109" s="43"/>
      <c r="CI109" s="43"/>
      <c r="CJ109" s="43"/>
      <c r="CK109" s="43"/>
      <c r="CL109" s="43"/>
      <c r="CM109" s="46"/>
      <c r="CN109" s="367"/>
      <c r="CO109" s="445"/>
      <c r="CP109" s="492"/>
      <c r="CQ109" s="506"/>
      <c r="CR109" s="500"/>
      <c r="CS109" s="500"/>
      <c r="CT109" s="500"/>
      <c r="CU109" s="500"/>
      <c r="CV109" s="500"/>
      <c r="CW109" s="500"/>
      <c r="CX109" s="500"/>
      <c r="CY109" s="500"/>
      <c r="CZ109" s="500"/>
      <c r="DA109" s="500"/>
      <c r="DB109" s="500"/>
      <c r="DC109" s="500"/>
      <c r="DD109" s="500"/>
      <c r="DE109" s="500"/>
      <c r="DF109" s="500"/>
      <c r="DG109" s="500"/>
      <c r="DH109" s="500"/>
      <c r="DI109" s="500"/>
      <c r="DJ109" s="500"/>
      <c r="DK109" s="430"/>
      <c r="DL109" s="529"/>
      <c r="DM109" s="53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</row>
    <row r="110" spans="1:142" ht="12" customHeight="1">
      <c r="A110" s="459"/>
      <c r="B110" s="460"/>
      <c r="C110" s="464"/>
      <c r="D110" s="464"/>
      <c r="E110" s="464"/>
      <c r="F110" s="464"/>
      <c r="G110" s="464"/>
      <c r="H110" s="464"/>
      <c r="I110" s="464"/>
      <c r="J110" s="464"/>
      <c r="K110" s="464"/>
      <c r="L110" s="466"/>
      <c r="M110" s="467"/>
      <c r="N110" s="467"/>
      <c r="O110" s="467"/>
      <c r="P110" s="467"/>
      <c r="Q110" s="468"/>
      <c r="R110" s="294"/>
      <c r="S110" s="295"/>
      <c r="T110" s="303"/>
      <c r="U110" s="303"/>
      <c r="V110" s="303"/>
      <c r="W110" s="303"/>
      <c r="X110" s="303"/>
      <c r="Y110" s="303"/>
      <c r="Z110" s="303"/>
      <c r="AA110" s="303"/>
      <c r="AB110" s="306"/>
      <c r="AC110" s="303"/>
      <c r="AD110" s="303"/>
      <c r="AE110" s="303"/>
      <c r="AF110" s="303"/>
      <c r="AG110" s="303"/>
      <c r="AH110" s="303"/>
      <c r="AI110" s="303"/>
      <c r="AJ110" s="309"/>
      <c r="AK110" s="474"/>
      <c r="AL110" s="475"/>
      <c r="AM110" s="329"/>
      <c r="AN110" s="330"/>
      <c r="AO110" s="333"/>
      <c r="AP110" s="333"/>
      <c r="AQ110" s="330"/>
      <c r="AR110" s="330"/>
      <c r="AS110" s="333"/>
      <c r="AT110" s="370"/>
      <c r="AU110" s="380"/>
      <c r="AV110" s="381"/>
      <c r="AW110" s="381"/>
      <c r="AX110" s="381"/>
      <c r="AY110" s="381"/>
      <c r="AZ110" s="381"/>
      <c r="BA110" s="381"/>
      <c r="BB110" s="381"/>
      <c r="BC110" s="381"/>
      <c r="BD110" s="381"/>
      <c r="BE110" s="381"/>
      <c r="BF110" s="381"/>
      <c r="BG110" s="381"/>
      <c r="BH110" s="381"/>
      <c r="BI110" s="175"/>
      <c r="BJ110" s="176"/>
      <c r="BK110" s="176"/>
      <c r="BL110" s="176"/>
      <c r="BM110" s="176"/>
      <c r="BN110" s="350"/>
      <c r="BO110" s="351"/>
      <c r="BP110" s="354"/>
      <c r="BQ110" s="354"/>
      <c r="BR110" s="354"/>
      <c r="BS110" s="354"/>
      <c r="BT110" s="354"/>
      <c r="BU110" s="356"/>
      <c r="BV110" s="356"/>
      <c r="BW110" s="357"/>
      <c r="BX110" s="360"/>
      <c r="BY110" s="361"/>
      <c r="BZ110" s="361"/>
      <c r="CA110" s="361"/>
      <c r="CB110" s="361"/>
      <c r="CC110" s="361"/>
      <c r="CD110" s="364" t="s">
        <v>64</v>
      </c>
      <c r="CE110" s="364"/>
      <c r="CF110" s="364"/>
      <c r="CG110" s="453"/>
      <c r="CH110" s="453"/>
      <c r="CI110" s="453"/>
      <c r="CJ110" s="453"/>
      <c r="CK110" s="453"/>
      <c r="CL110" s="453"/>
      <c r="CM110" s="453"/>
      <c r="CN110" s="453"/>
      <c r="CO110" s="454"/>
      <c r="CP110" s="492"/>
      <c r="CQ110" s="506"/>
      <c r="CR110" s="500"/>
      <c r="CS110" s="500"/>
      <c r="CT110" s="500"/>
      <c r="CU110" s="500"/>
      <c r="CV110" s="500"/>
      <c r="CW110" s="500"/>
      <c r="CX110" s="500"/>
      <c r="CY110" s="500"/>
      <c r="CZ110" s="500"/>
      <c r="DA110" s="500"/>
      <c r="DB110" s="500"/>
      <c r="DC110" s="500"/>
      <c r="DD110" s="500"/>
      <c r="DE110" s="500"/>
      <c r="DF110" s="500"/>
      <c r="DG110" s="500"/>
      <c r="DH110" s="500"/>
      <c r="DI110" s="500"/>
      <c r="DJ110" s="500"/>
      <c r="DK110" s="430"/>
      <c r="DL110" s="529"/>
      <c r="DM110" s="53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</row>
    <row r="111" spans="1:142" ht="7.5" customHeight="1">
      <c r="A111" s="459"/>
      <c r="B111" s="460"/>
      <c r="C111" s="464"/>
      <c r="D111" s="464"/>
      <c r="E111" s="464"/>
      <c r="F111" s="464"/>
      <c r="G111" s="464"/>
      <c r="H111" s="464"/>
      <c r="I111" s="464"/>
      <c r="J111" s="464"/>
      <c r="K111" s="464"/>
      <c r="L111" s="466"/>
      <c r="M111" s="467"/>
      <c r="N111" s="467"/>
      <c r="O111" s="467"/>
      <c r="P111" s="467"/>
      <c r="Q111" s="468"/>
      <c r="R111" s="294"/>
      <c r="S111" s="295"/>
      <c r="T111" s="303"/>
      <c r="U111" s="303"/>
      <c r="V111" s="303"/>
      <c r="W111" s="303"/>
      <c r="X111" s="303"/>
      <c r="Y111" s="303"/>
      <c r="Z111" s="303"/>
      <c r="AA111" s="303"/>
      <c r="AB111" s="306"/>
      <c r="AC111" s="303"/>
      <c r="AD111" s="303"/>
      <c r="AE111" s="303"/>
      <c r="AF111" s="303"/>
      <c r="AG111" s="303"/>
      <c r="AH111" s="303"/>
      <c r="AI111" s="303"/>
      <c r="AJ111" s="309"/>
      <c r="AK111" s="474"/>
      <c r="AL111" s="475"/>
      <c r="AM111" s="329"/>
      <c r="AN111" s="330"/>
      <c r="AO111" s="333"/>
      <c r="AP111" s="333"/>
      <c r="AQ111" s="330"/>
      <c r="AR111" s="330"/>
      <c r="AS111" s="333"/>
      <c r="AT111" s="370"/>
      <c r="AU111" s="380"/>
      <c r="AV111" s="381"/>
      <c r="AW111" s="381"/>
      <c r="AX111" s="381"/>
      <c r="AY111" s="381"/>
      <c r="AZ111" s="381"/>
      <c r="BA111" s="381"/>
      <c r="BB111" s="381"/>
      <c r="BC111" s="381"/>
      <c r="BD111" s="381"/>
      <c r="BE111" s="381"/>
      <c r="BF111" s="381"/>
      <c r="BG111" s="381"/>
      <c r="BH111" s="381"/>
      <c r="BI111" s="175"/>
      <c r="BJ111" s="176"/>
      <c r="BK111" s="176"/>
      <c r="BL111" s="176"/>
      <c r="BM111" s="176"/>
      <c r="BN111" s="350"/>
      <c r="BO111" s="351"/>
      <c r="BP111" s="354"/>
      <c r="BQ111" s="354"/>
      <c r="BR111" s="354"/>
      <c r="BS111" s="354"/>
      <c r="BT111" s="354"/>
      <c r="BU111" s="356"/>
      <c r="BV111" s="356"/>
      <c r="BW111" s="357"/>
      <c r="BX111" s="337"/>
      <c r="BY111" s="338"/>
      <c r="BZ111" s="338"/>
      <c r="CA111" s="338"/>
      <c r="CB111" s="338"/>
      <c r="CC111" s="338"/>
      <c r="CD111" s="342"/>
      <c r="CE111" s="342"/>
      <c r="CF111" s="342"/>
      <c r="CG111" s="455"/>
      <c r="CH111" s="455"/>
      <c r="CI111" s="455"/>
      <c r="CJ111" s="455"/>
      <c r="CK111" s="455"/>
      <c r="CL111" s="455"/>
      <c r="CM111" s="455"/>
      <c r="CN111" s="455"/>
      <c r="CO111" s="456"/>
      <c r="CP111" s="492"/>
      <c r="CQ111" s="506"/>
      <c r="CR111" s="500"/>
      <c r="CS111" s="500"/>
      <c r="CT111" s="500"/>
      <c r="CU111" s="500"/>
      <c r="CV111" s="500"/>
      <c r="CW111" s="500"/>
      <c r="CX111" s="500"/>
      <c r="CY111" s="500"/>
      <c r="CZ111" s="500"/>
      <c r="DA111" s="500"/>
      <c r="DB111" s="500"/>
      <c r="DC111" s="500"/>
      <c r="DD111" s="500"/>
      <c r="DE111" s="500"/>
      <c r="DF111" s="500"/>
      <c r="DG111" s="500"/>
      <c r="DH111" s="500"/>
      <c r="DI111" s="500"/>
      <c r="DJ111" s="500"/>
      <c r="DK111" s="430"/>
      <c r="DL111" s="529"/>
      <c r="DM111" s="53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</row>
    <row r="112" spans="1:142" ht="7.5" customHeight="1">
      <c r="A112" s="461"/>
      <c r="B112" s="462"/>
      <c r="C112" s="465"/>
      <c r="D112" s="465"/>
      <c r="E112" s="465"/>
      <c r="F112" s="465"/>
      <c r="G112" s="465"/>
      <c r="H112" s="465"/>
      <c r="I112" s="465"/>
      <c r="J112" s="465"/>
      <c r="K112" s="465"/>
      <c r="L112" s="397"/>
      <c r="M112" s="398"/>
      <c r="N112" s="398"/>
      <c r="O112" s="398"/>
      <c r="P112" s="398"/>
      <c r="Q112" s="469"/>
      <c r="R112" s="472"/>
      <c r="S112" s="473"/>
      <c r="T112" s="478"/>
      <c r="U112" s="478"/>
      <c r="V112" s="478"/>
      <c r="W112" s="478"/>
      <c r="X112" s="478"/>
      <c r="Y112" s="478"/>
      <c r="Z112" s="478"/>
      <c r="AA112" s="478"/>
      <c r="AB112" s="479"/>
      <c r="AC112" s="478"/>
      <c r="AD112" s="478"/>
      <c r="AE112" s="478"/>
      <c r="AF112" s="478"/>
      <c r="AG112" s="478"/>
      <c r="AH112" s="478"/>
      <c r="AI112" s="478"/>
      <c r="AJ112" s="480"/>
      <c r="AK112" s="476"/>
      <c r="AL112" s="477"/>
      <c r="AM112" s="511"/>
      <c r="AN112" s="489"/>
      <c r="AO112" s="488"/>
      <c r="AP112" s="488"/>
      <c r="AQ112" s="489"/>
      <c r="AR112" s="489"/>
      <c r="AS112" s="488"/>
      <c r="AT112" s="490"/>
      <c r="AU112" s="486"/>
      <c r="AV112" s="487"/>
      <c r="AW112" s="487"/>
      <c r="AX112" s="487"/>
      <c r="AY112" s="487"/>
      <c r="AZ112" s="487"/>
      <c r="BA112" s="487"/>
      <c r="BB112" s="487"/>
      <c r="BC112" s="487"/>
      <c r="BD112" s="487"/>
      <c r="BE112" s="487"/>
      <c r="BF112" s="487"/>
      <c r="BG112" s="487"/>
      <c r="BH112" s="487"/>
      <c r="BI112" s="512"/>
      <c r="BJ112" s="513"/>
      <c r="BK112" s="513"/>
      <c r="BL112" s="513"/>
      <c r="BM112" s="513"/>
      <c r="BN112" s="514"/>
      <c r="BO112" s="515"/>
      <c r="BP112" s="523"/>
      <c r="BQ112" s="523"/>
      <c r="BR112" s="523"/>
      <c r="BS112" s="523"/>
      <c r="BT112" s="523"/>
      <c r="BU112" s="524"/>
      <c r="BV112" s="524"/>
      <c r="BW112" s="525"/>
      <c r="BX112" s="535"/>
      <c r="BY112" s="536"/>
      <c r="BZ112" s="536"/>
      <c r="CA112" s="536"/>
      <c r="CB112" s="536"/>
      <c r="CC112" s="536"/>
      <c r="CD112" s="537"/>
      <c r="CE112" s="537"/>
      <c r="CF112" s="537"/>
      <c r="CG112" s="543"/>
      <c r="CH112" s="543"/>
      <c r="CI112" s="543"/>
      <c r="CJ112" s="543"/>
      <c r="CK112" s="543"/>
      <c r="CL112" s="543"/>
      <c r="CM112" s="543"/>
      <c r="CN112" s="543"/>
      <c r="CO112" s="544"/>
      <c r="CP112" s="493"/>
      <c r="CQ112" s="507"/>
      <c r="CR112" s="502"/>
      <c r="CS112" s="502"/>
      <c r="CT112" s="502"/>
      <c r="CU112" s="502"/>
      <c r="CV112" s="502"/>
      <c r="CW112" s="502"/>
      <c r="CX112" s="502"/>
      <c r="CY112" s="502"/>
      <c r="CZ112" s="502"/>
      <c r="DA112" s="502"/>
      <c r="DB112" s="502"/>
      <c r="DC112" s="502"/>
      <c r="DD112" s="502"/>
      <c r="DE112" s="502"/>
      <c r="DF112" s="502"/>
      <c r="DG112" s="502"/>
      <c r="DH112" s="502"/>
      <c r="DI112" s="502"/>
      <c r="DJ112" s="502"/>
      <c r="DK112" s="526"/>
      <c r="DL112" s="531"/>
      <c r="DM112" s="532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</row>
    <row r="113" spans="1:142" ht="12" customHeight="1">
      <c r="A113" s="459">
        <v>9</v>
      </c>
      <c r="B113" s="460"/>
      <c r="C113" s="520" t="s">
        <v>109</v>
      </c>
      <c r="D113" s="520"/>
      <c r="E113" s="520"/>
      <c r="F113" s="520"/>
      <c r="G113" s="520"/>
      <c r="H113" s="520"/>
      <c r="I113" s="520"/>
      <c r="J113" s="520"/>
      <c r="K113" s="520"/>
      <c r="L113" s="466"/>
      <c r="M113" s="467"/>
      <c r="N113" s="467"/>
      <c r="O113" s="467"/>
      <c r="P113" s="467"/>
      <c r="Q113" s="468"/>
      <c r="R113" s="521"/>
      <c r="S113" s="522"/>
      <c r="T113" s="549"/>
      <c r="U113" s="549"/>
      <c r="V113" s="549"/>
      <c r="W113" s="549"/>
      <c r="X113" s="549"/>
      <c r="Y113" s="549"/>
      <c r="Z113" s="549"/>
      <c r="AA113" s="549"/>
      <c r="AB113" s="510" t="s">
        <v>86</v>
      </c>
      <c r="AC113" s="549"/>
      <c r="AD113" s="549"/>
      <c r="AE113" s="549"/>
      <c r="AF113" s="549"/>
      <c r="AG113" s="549"/>
      <c r="AH113" s="549"/>
      <c r="AI113" s="549"/>
      <c r="AJ113" s="550"/>
      <c r="AK113" s="545" t="s">
        <v>101</v>
      </c>
      <c r="AL113" s="546"/>
      <c r="AM113" s="547"/>
      <c r="AN113" s="548"/>
      <c r="AO113" s="548"/>
      <c r="AP113" s="553"/>
      <c r="AQ113" s="553"/>
      <c r="AR113" s="553"/>
      <c r="AS113" s="551" t="s">
        <v>63</v>
      </c>
      <c r="AT113" s="552"/>
      <c r="AU113" s="554"/>
      <c r="AV113" s="555"/>
      <c r="AW113" s="555"/>
      <c r="AX113" s="555"/>
      <c r="AY113" s="555"/>
      <c r="AZ113" s="555"/>
      <c r="BA113" s="555"/>
      <c r="BB113" s="555"/>
      <c r="BC113" s="555"/>
      <c r="BD113" s="555"/>
      <c r="BE113" s="555"/>
      <c r="BF113" s="555"/>
      <c r="BG113" s="555"/>
      <c r="BH113" s="556"/>
      <c r="BI113" s="387" t="s">
        <v>121</v>
      </c>
      <c r="BJ113" s="388"/>
      <c r="BK113" s="388"/>
      <c r="BL113" s="388"/>
      <c r="BM113" s="388"/>
      <c r="BN113" s="388"/>
      <c r="BO113" s="388"/>
      <c r="BP113" s="388"/>
      <c r="BQ113" s="388"/>
      <c r="BR113" s="388"/>
      <c r="BS113" s="388"/>
      <c r="BT113" s="388"/>
      <c r="BU113" s="388"/>
      <c r="BV113" s="388"/>
      <c r="BW113" s="389"/>
      <c r="BX113" s="516"/>
      <c r="BY113" s="517"/>
      <c r="BZ113" s="517"/>
      <c r="CA113" s="517"/>
      <c r="CB113" s="517"/>
      <c r="CC113" s="517"/>
      <c r="CD113" s="534" t="s">
        <v>64</v>
      </c>
      <c r="CE113" s="534"/>
      <c r="CF113" s="534"/>
      <c r="CG113" s="541" t="s">
        <v>65</v>
      </c>
      <c r="CH113" s="541"/>
      <c r="CI113" s="541"/>
      <c r="CJ113" s="541"/>
      <c r="CK113" s="541"/>
      <c r="CL113" s="541"/>
      <c r="CM113" s="541"/>
      <c r="CN113" s="541"/>
      <c r="CO113" s="542"/>
      <c r="CP113" s="538"/>
      <c r="CQ113" s="539"/>
      <c r="CR113" s="539"/>
      <c r="CS113" s="540"/>
      <c r="CT113" s="505"/>
      <c r="CU113" s="505"/>
      <c r="CV113" s="505"/>
      <c r="CW113" s="505"/>
      <c r="CX113" s="533" t="s">
        <v>94</v>
      </c>
      <c r="CY113" s="533"/>
      <c r="CZ113" s="533"/>
      <c r="DA113" s="533"/>
      <c r="DB113" s="505"/>
      <c r="DC113" s="505"/>
      <c r="DD113" s="505"/>
      <c r="DE113" s="505"/>
      <c r="DF113" s="505"/>
      <c r="DG113" s="505"/>
      <c r="DH113" s="505"/>
      <c r="DI113" s="505"/>
      <c r="DJ113" s="505"/>
      <c r="DK113" s="505"/>
      <c r="DL113" s="505"/>
      <c r="DM113" s="557"/>
      <c r="DN113" s="10"/>
      <c r="DO113" s="42" t="s">
        <v>66</v>
      </c>
      <c r="DP113" s="42" t="s">
        <v>67</v>
      </c>
      <c r="DQ113" s="42" t="s">
        <v>68</v>
      </c>
      <c r="DR113" s="42" t="s">
        <v>54</v>
      </c>
      <c r="DS113" s="42" t="s">
        <v>69</v>
      </c>
      <c r="DT113" s="42" t="s">
        <v>70</v>
      </c>
      <c r="DU113" s="42" t="s">
        <v>71</v>
      </c>
      <c r="DV113" s="42" t="s">
        <v>72</v>
      </c>
      <c r="DW113" s="42" t="s">
        <v>73</v>
      </c>
      <c r="DX113" s="42" t="s">
        <v>74</v>
      </c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</row>
    <row r="114" spans="1:142" ht="7.5" customHeight="1">
      <c r="A114" s="459"/>
      <c r="B114" s="460"/>
      <c r="C114" s="464"/>
      <c r="D114" s="464"/>
      <c r="E114" s="464"/>
      <c r="F114" s="464"/>
      <c r="G114" s="464"/>
      <c r="H114" s="464"/>
      <c r="I114" s="464"/>
      <c r="J114" s="464"/>
      <c r="K114" s="464"/>
      <c r="L114" s="466"/>
      <c r="M114" s="467"/>
      <c r="N114" s="467"/>
      <c r="O114" s="467"/>
      <c r="P114" s="467"/>
      <c r="Q114" s="468"/>
      <c r="R114" s="294"/>
      <c r="S114" s="295"/>
      <c r="T114" s="303"/>
      <c r="U114" s="303"/>
      <c r="V114" s="303"/>
      <c r="W114" s="303"/>
      <c r="X114" s="303"/>
      <c r="Y114" s="303"/>
      <c r="Z114" s="303"/>
      <c r="AA114" s="303"/>
      <c r="AB114" s="306"/>
      <c r="AC114" s="303"/>
      <c r="AD114" s="303"/>
      <c r="AE114" s="303"/>
      <c r="AF114" s="303"/>
      <c r="AG114" s="303"/>
      <c r="AH114" s="303"/>
      <c r="AI114" s="303"/>
      <c r="AJ114" s="309"/>
      <c r="AK114" s="474"/>
      <c r="AL114" s="475"/>
      <c r="AM114" s="313"/>
      <c r="AN114" s="314"/>
      <c r="AO114" s="314"/>
      <c r="AP114" s="328"/>
      <c r="AQ114" s="328"/>
      <c r="AR114" s="328"/>
      <c r="AS114" s="333"/>
      <c r="AT114" s="370"/>
      <c r="AU114" s="374"/>
      <c r="AV114" s="375"/>
      <c r="AW114" s="375"/>
      <c r="AX114" s="375"/>
      <c r="AY114" s="375"/>
      <c r="AZ114" s="375"/>
      <c r="BA114" s="375"/>
      <c r="BB114" s="375"/>
      <c r="BC114" s="375"/>
      <c r="BD114" s="375"/>
      <c r="BE114" s="375"/>
      <c r="BF114" s="375"/>
      <c r="BG114" s="375"/>
      <c r="BH114" s="376"/>
      <c r="BI114" s="387"/>
      <c r="BJ114" s="388"/>
      <c r="BK114" s="388"/>
      <c r="BL114" s="388"/>
      <c r="BM114" s="388"/>
      <c r="BN114" s="388"/>
      <c r="BO114" s="388"/>
      <c r="BP114" s="388"/>
      <c r="BQ114" s="388"/>
      <c r="BR114" s="388"/>
      <c r="BS114" s="388"/>
      <c r="BT114" s="388"/>
      <c r="BU114" s="388"/>
      <c r="BV114" s="388"/>
      <c r="BW114" s="389"/>
      <c r="BX114" s="337"/>
      <c r="BY114" s="338"/>
      <c r="BZ114" s="338"/>
      <c r="CA114" s="338"/>
      <c r="CB114" s="338"/>
      <c r="CC114" s="338"/>
      <c r="CD114" s="342"/>
      <c r="CE114" s="342"/>
      <c r="CF114" s="342"/>
      <c r="CG114" s="402"/>
      <c r="CH114" s="402"/>
      <c r="CI114" s="402"/>
      <c r="CJ114" s="402"/>
      <c r="CK114" s="402"/>
      <c r="CL114" s="402"/>
      <c r="CM114" s="402"/>
      <c r="CN114" s="402"/>
      <c r="CO114" s="403"/>
      <c r="CP114" s="494"/>
      <c r="CQ114" s="495"/>
      <c r="CR114" s="495"/>
      <c r="CS114" s="496"/>
      <c r="CT114" s="500"/>
      <c r="CU114" s="500"/>
      <c r="CV114" s="500"/>
      <c r="CW114" s="500"/>
      <c r="CX114" s="508"/>
      <c r="CY114" s="508"/>
      <c r="CZ114" s="508"/>
      <c r="DA114" s="508"/>
      <c r="DB114" s="500"/>
      <c r="DC114" s="500"/>
      <c r="DD114" s="500"/>
      <c r="DE114" s="500"/>
      <c r="DF114" s="500"/>
      <c r="DG114" s="500"/>
      <c r="DH114" s="500"/>
      <c r="DI114" s="500"/>
      <c r="DJ114" s="500"/>
      <c r="DK114" s="500"/>
      <c r="DL114" s="500"/>
      <c r="DM114" s="501"/>
      <c r="DN114" s="10"/>
      <c r="DO114" s="42" t="s">
        <v>95</v>
      </c>
      <c r="DP114" s="42" t="s">
        <v>76</v>
      </c>
      <c r="DQ114" s="42" t="str">
        <f>種別名</f>
        <v>少年男子</v>
      </c>
      <c r="DR114" s="42">
        <f>IF(ISERROR(FIND("ERR",CONCATENATE(IF($AM113="","ERR",$AM113),IF($AP113="","ERR",$AP113),IF($AM118="","ERR",$AM118),IF($AQ118="","ERR",$AQ118)))),CONCATENATE($AM113,$AP113,"/",$AM118,"/",$AQ118),"")</f>
      </c>
      <c r="DS114" s="42" t="b">
        <f>ISERROR(DATEVALUE($DR114))</f>
        <v>1</v>
      </c>
      <c r="DT114" s="42" t="s">
        <v>96</v>
      </c>
      <c r="DU114" s="42">
        <f>IF($BX116&lt;&gt;"",CONCATENATE("20",$BX116),"")</f>
      </c>
      <c r="DV114" s="42" t="e">
        <f>DATEVALUE(CONCATENATE($DU114,"/",$CB116))</f>
        <v>#VALUE!</v>
      </c>
      <c r="DW114" s="42" t="str">
        <f>DQ117</f>
        <v>－</v>
      </c>
      <c r="DX114" s="42" t="str">
        <f>IF($L113&lt;&gt;"",CONCATENATE($C113,"、",$L113),$C113)</f>
        <v>選手9</v>
      </c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</row>
    <row r="115" spans="1:142" ht="7.5" customHeight="1">
      <c r="A115" s="459"/>
      <c r="B115" s="460"/>
      <c r="C115" s="464"/>
      <c r="D115" s="464"/>
      <c r="E115" s="464"/>
      <c r="F115" s="464"/>
      <c r="G115" s="464"/>
      <c r="H115" s="464"/>
      <c r="I115" s="464"/>
      <c r="J115" s="464"/>
      <c r="K115" s="464"/>
      <c r="L115" s="466"/>
      <c r="M115" s="467"/>
      <c r="N115" s="467"/>
      <c r="O115" s="467"/>
      <c r="P115" s="467"/>
      <c r="Q115" s="468"/>
      <c r="R115" s="294"/>
      <c r="S115" s="295"/>
      <c r="T115" s="303"/>
      <c r="U115" s="303"/>
      <c r="V115" s="303"/>
      <c r="W115" s="303"/>
      <c r="X115" s="303"/>
      <c r="Y115" s="303"/>
      <c r="Z115" s="303"/>
      <c r="AA115" s="303"/>
      <c r="AB115" s="306"/>
      <c r="AC115" s="303"/>
      <c r="AD115" s="303"/>
      <c r="AE115" s="303"/>
      <c r="AF115" s="303"/>
      <c r="AG115" s="303"/>
      <c r="AH115" s="303"/>
      <c r="AI115" s="303"/>
      <c r="AJ115" s="309"/>
      <c r="AK115" s="474"/>
      <c r="AL115" s="475"/>
      <c r="AM115" s="313"/>
      <c r="AN115" s="314"/>
      <c r="AO115" s="314"/>
      <c r="AP115" s="328"/>
      <c r="AQ115" s="328"/>
      <c r="AR115" s="328"/>
      <c r="AS115" s="333"/>
      <c r="AT115" s="370"/>
      <c r="AU115" s="374"/>
      <c r="AV115" s="375"/>
      <c r="AW115" s="375"/>
      <c r="AX115" s="375"/>
      <c r="AY115" s="375"/>
      <c r="AZ115" s="375"/>
      <c r="BA115" s="375"/>
      <c r="BB115" s="375"/>
      <c r="BC115" s="375"/>
      <c r="BD115" s="375"/>
      <c r="BE115" s="375"/>
      <c r="BF115" s="375"/>
      <c r="BG115" s="375"/>
      <c r="BH115" s="376"/>
      <c r="BI115" s="387"/>
      <c r="BJ115" s="388"/>
      <c r="BK115" s="388"/>
      <c r="BL115" s="388"/>
      <c r="BM115" s="388"/>
      <c r="BN115" s="388"/>
      <c r="BO115" s="388"/>
      <c r="BP115" s="388"/>
      <c r="BQ115" s="388"/>
      <c r="BR115" s="388"/>
      <c r="BS115" s="388"/>
      <c r="BT115" s="388"/>
      <c r="BU115" s="388"/>
      <c r="BV115" s="388"/>
      <c r="BW115" s="389"/>
      <c r="BX115" s="339"/>
      <c r="BY115" s="340"/>
      <c r="BZ115" s="340"/>
      <c r="CA115" s="340"/>
      <c r="CB115" s="340"/>
      <c r="CC115" s="340"/>
      <c r="CD115" s="343"/>
      <c r="CE115" s="343"/>
      <c r="CF115" s="343"/>
      <c r="CG115" s="404"/>
      <c r="CH115" s="404"/>
      <c r="CI115" s="404"/>
      <c r="CJ115" s="404"/>
      <c r="CK115" s="404"/>
      <c r="CL115" s="404"/>
      <c r="CM115" s="404"/>
      <c r="CN115" s="404"/>
      <c r="CO115" s="405"/>
      <c r="CP115" s="494"/>
      <c r="CQ115" s="495"/>
      <c r="CR115" s="495"/>
      <c r="CS115" s="496"/>
      <c r="CT115" s="500"/>
      <c r="CU115" s="500"/>
      <c r="CV115" s="500"/>
      <c r="CW115" s="500"/>
      <c r="CX115" s="508"/>
      <c r="CY115" s="508"/>
      <c r="CZ115" s="508"/>
      <c r="DA115" s="508"/>
      <c r="DB115" s="500"/>
      <c r="DC115" s="500"/>
      <c r="DD115" s="500"/>
      <c r="DE115" s="500"/>
      <c r="DF115" s="500"/>
      <c r="DG115" s="500"/>
      <c r="DH115" s="500"/>
      <c r="DI115" s="500"/>
      <c r="DJ115" s="500"/>
      <c r="DK115" s="500"/>
      <c r="DL115" s="500"/>
      <c r="DM115" s="501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</row>
    <row r="116" spans="1:142" ht="12" customHeight="1">
      <c r="A116" s="459"/>
      <c r="B116" s="460"/>
      <c r="C116" s="464"/>
      <c r="D116" s="464"/>
      <c r="E116" s="464"/>
      <c r="F116" s="464"/>
      <c r="G116" s="464"/>
      <c r="H116" s="464"/>
      <c r="I116" s="464"/>
      <c r="J116" s="464"/>
      <c r="K116" s="464"/>
      <c r="L116" s="466"/>
      <c r="M116" s="467"/>
      <c r="N116" s="467"/>
      <c r="O116" s="467"/>
      <c r="P116" s="467"/>
      <c r="Q116" s="468"/>
      <c r="R116" s="294"/>
      <c r="S116" s="295"/>
      <c r="T116" s="304"/>
      <c r="U116" s="304"/>
      <c r="V116" s="304"/>
      <c r="W116" s="304"/>
      <c r="X116" s="304"/>
      <c r="Y116" s="304"/>
      <c r="Z116" s="304"/>
      <c r="AA116" s="304"/>
      <c r="AB116" s="307"/>
      <c r="AC116" s="304"/>
      <c r="AD116" s="304"/>
      <c r="AE116" s="304"/>
      <c r="AF116" s="304"/>
      <c r="AG116" s="304"/>
      <c r="AH116" s="304"/>
      <c r="AI116" s="304"/>
      <c r="AJ116" s="310"/>
      <c r="AK116" s="474"/>
      <c r="AL116" s="475"/>
      <c r="AM116" s="313"/>
      <c r="AN116" s="314"/>
      <c r="AO116" s="314"/>
      <c r="AP116" s="328"/>
      <c r="AQ116" s="328"/>
      <c r="AR116" s="328"/>
      <c r="AS116" s="333"/>
      <c r="AT116" s="370"/>
      <c r="AU116" s="377"/>
      <c r="AV116" s="378"/>
      <c r="AW116" s="378"/>
      <c r="AX116" s="378"/>
      <c r="AY116" s="378"/>
      <c r="AZ116" s="378"/>
      <c r="BA116" s="378"/>
      <c r="BB116" s="378"/>
      <c r="BC116" s="378"/>
      <c r="BD116" s="378"/>
      <c r="BE116" s="378"/>
      <c r="BF116" s="378"/>
      <c r="BG116" s="378"/>
      <c r="BH116" s="379"/>
      <c r="BI116" s="390"/>
      <c r="BJ116" s="391"/>
      <c r="BK116" s="391"/>
      <c r="BL116" s="391"/>
      <c r="BM116" s="391"/>
      <c r="BN116" s="391"/>
      <c r="BO116" s="391"/>
      <c r="BP116" s="391"/>
      <c r="BQ116" s="391"/>
      <c r="BR116" s="391"/>
      <c r="BS116" s="391"/>
      <c r="BT116" s="391"/>
      <c r="BU116" s="391"/>
      <c r="BV116" s="391"/>
      <c r="BW116" s="392"/>
      <c r="BX116" s="439"/>
      <c r="BY116" s="439"/>
      <c r="BZ116" s="441" t="s">
        <v>63</v>
      </c>
      <c r="CA116" s="441"/>
      <c r="CB116" s="439"/>
      <c r="CC116" s="439"/>
      <c r="CD116" s="441" t="s">
        <v>78</v>
      </c>
      <c r="CE116" s="441"/>
      <c r="CF116" s="366" t="s">
        <v>79</v>
      </c>
      <c r="CG116" s="366"/>
      <c r="CH116" s="43"/>
      <c r="CI116" s="43"/>
      <c r="CJ116" s="43"/>
      <c r="CK116" s="43"/>
      <c r="CL116" s="43"/>
      <c r="CM116" s="44"/>
      <c r="CN116" s="442" t="s">
        <v>80</v>
      </c>
      <c r="CO116" s="443"/>
      <c r="CP116" s="497"/>
      <c r="CQ116" s="498"/>
      <c r="CR116" s="498"/>
      <c r="CS116" s="499"/>
      <c r="CT116" s="502"/>
      <c r="CU116" s="502"/>
      <c r="CV116" s="502"/>
      <c r="CW116" s="502"/>
      <c r="CX116" s="509"/>
      <c r="CY116" s="509"/>
      <c r="CZ116" s="509"/>
      <c r="DA116" s="509"/>
      <c r="DB116" s="502"/>
      <c r="DC116" s="502"/>
      <c r="DD116" s="502"/>
      <c r="DE116" s="502"/>
      <c r="DF116" s="502"/>
      <c r="DG116" s="502"/>
      <c r="DH116" s="502"/>
      <c r="DI116" s="502"/>
      <c r="DJ116" s="502"/>
      <c r="DK116" s="502"/>
      <c r="DL116" s="502"/>
      <c r="DM116" s="503"/>
      <c r="DN116" s="10"/>
      <c r="DO116" s="42" t="s">
        <v>97</v>
      </c>
      <c r="DP116" s="42" t="s">
        <v>98</v>
      </c>
      <c r="DQ116" s="45" t="s">
        <v>84</v>
      </c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</row>
    <row r="117" spans="1:142" ht="12" customHeight="1">
      <c r="A117" s="459"/>
      <c r="B117" s="460"/>
      <c r="C117" s="464"/>
      <c r="D117" s="464"/>
      <c r="E117" s="464"/>
      <c r="F117" s="464"/>
      <c r="G117" s="464"/>
      <c r="H117" s="464"/>
      <c r="I117" s="464"/>
      <c r="J117" s="464"/>
      <c r="K117" s="464"/>
      <c r="L117" s="466"/>
      <c r="M117" s="467"/>
      <c r="N117" s="467"/>
      <c r="O117" s="467"/>
      <c r="P117" s="467"/>
      <c r="Q117" s="468"/>
      <c r="R117" s="294"/>
      <c r="S117" s="295"/>
      <c r="T117" s="321"/>
      <c r="U117" s="321"/>
      <c r="V117" s="321"/>
      <c r="W117" s="321"/>
      <c r="X117" s="321"/>
      <c r="Y117" s="321"/>
      <c r="Z117" s="321"/>
      <c r="AA117" s="321"/>
      <c r="AB117" s="323" t="s">
        <v>86</v>
      </c>
      <c r="AC117" s="321"/>
      <c r="AD117" s="321"/>
      <c r="AE117" s="321"/>
      <c r="AF117" s="321"/>
      <c r="AG117" s="321"/>
      <c r="AH117" s="321"/>
      <c r="AI117" s="321"/>
      <c r="AJ117" s="325"/>
      <c r="AK117" s="474"/>
      <c r="AL117" s="475"/>
      <c r="AM117" s="313"/>
      <c r="AN117" s="314"/>
      <c r="AO117" s="314"/>
      <c r="AP117" s="328"/>
      <c r="AQ117" s="328"/>
      <c r="AR117" s="328"/>
      <c r="AS117" s="333"/>
      <c r="AT117" s="370"/>
      <c r="AU117" s="380"/>
      <c r="AV117" s="381"/>
      <c r="AW117" s="381"/>
      <c r="AX117" s="381"/>
      <c r="AY117" s="381"/>
      <c r="AZ117" s="381"/>
      <c r="BA117" s="381"/>
      <c r="BB117" s="381"/>
      <c r="BC117" s="381"/>
      <c r="BD117" s="381"/>
      <c r="BE117" s="381"/>
      <c r="BF117" s="381"/>
      <c r="BG117" s="381"/>
      <c r="BH117" s="381"/>
      <c r="BI117" s="344"/>
      <c r="BJ117" s="345"/>
      <c r="BK117" s="345"/>
      <c r="BL117" s="345"/>
      <c r="BM117" s="345"/>
      <c r="BN117" s="348" t="s">
        <v>87</v>
      </c>
      <c r="BO117" s="349"/>
      <c r="BP117" s="354"/>
      <c r="BQ117" s="354"/>
      <c r="BR117" s="354"/>
      <c r="BS117" s="354"/>
      <c r="BT117" s="354"/>
      <c r="BU117" s="356" t="s">
        <v>120</v>
      </c>
      <c r="BV117" s="356"/>
      <c r="BW117" s="357"/>
      <c r="BX117" s="440"/>
      <c r="BY117" s="440"/>
      <c r="BZ117" s="441"/>
      <c r="CA117" s="441"/>
      <c r="CB117" s="440"/>
      <c r="CC117" s="440"/>
      <c r="CD117" s="441"/>
      <c r="CE117" s="441"/>
      <c r="CF117" s="366"/>
      <c r="CG117" s="366"/>
      <c r="CH117" s="446"/>
      <c r="CI117" s="446"/>
      <c r="CJ117" s="446"/>
      <c r="CK117" s="446"/>
      <c r="CL117" s="446"/>
      <c r="CM117" s="446"/>
      <c r="CN117" s="366"/>
      <c r="CO117" s="444"/>
      <c r="CP117" s="491"/>
      <c r="CQ117" s="504"/>
      <c r="CR117" s="505"/>
      <c r="CS117" s="505"/>
      <c r="CT117" s="505"/>
      <c r="CU117" s="505"/>
      <c r="CV117" s="505"/>
      <c r="CW117" s="505"/>
      <c r="CX117" s="505"/>
      <c r="CY117" s="505"/>
      <c r="CZ117" s="505"/>
      <c r="DA117" s="505"/>
      <c r="DB117" s="505"/>
      <c r="DC117" s="505"/>
      <c r="DD117" s="505"/>
      <c r="DE117" s="505"/>
      <c r="DF117" s="505"/>
      <c r="DG117" s="505"/>
      <c r="DH117" s="505"/>
      <c r="DI117" s="505"/>
      <c r="DJ117" s="505"/>
      <c r="DK117" s="427"/>
      <c r="DL117" s="527"/>
      <c r="DM117" s="528"/>
      <c r="DN117" s="10"/>
      <c r="DO117" s="42" t="s">
        <v>99</v>
      </c>
      <c r="DP117" s="42" t="s">
        <v>99</v>
      </c>
      <c r="DQ117" s="45" t="s">
        <v>99</v>
      </c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</row>
    <row r="118" spans="1:142" ht="12" customHeight="1">
      <c r="A118" s="459"/>
      <c r="B118" s="460"/>
      <c r="C118" s="464"/>
      <c r="D118" s="464"/>
      <c r="E118" s="464"/>
      <c r="F118" s="464"/>
      <c r="G118" s="464"/>
      <c r="H118" s="464"/>
      <c r="I118" s="464"/>
      <c r="J118" s="464"/>
      <c r="K118" s="464"/>
      <c r="L118" s="466"/>
      <c r="M118" s="467"/>
      <c r="N118" s="467"/>
      <c r="O118" s="467"/>
      <c r="P118" s="467"/>
      <c r="Q118" s="468"/>
      <c r="R118" s="294"/>
      <c r="S118" s="295"/>
      <c r="T118" s="303"/>
      <c r="U118" s="303"/>
      <c r="V118" s="303"/>
      <c r="W118" s="303"/>
      <c r="X118" s="303"/>
      <c r="Y118" s="303"/>
      <c r="Z118" s="303"/>
      <c r="AA118" s="303"/>
      <c r="AB118" s="306"/>
      <c r="AC118" s="303"/>
      <c r="AD118" s="303"/>
      <c r="AE118" s="303"/>
      <c r="AF118" s="303"/>
      <c r="AG118" s="303"/>
      <c r="AH118" s="303"/>
      <c r="AI118" s="303"/>
      <c r="AJ118" s="309"/>
      <c r="AK118" s="474"/>
      <c r="AL118" s="475"/>
      <c r="AM118" s="329"/>
      <c r="AN118" s="330"/>
      <c r="AO118" s="333" t="s">
        <v>78</v>
      </c>
      <c r="AP118" s="333"/>
      <c r="AQ118" s="330"/>
      <c r="AR118" s="330"/>
      <c r="AS118" s="333" t="s">
        <v>90</v>
      </c>
      <c r="AT118" s="370"/>
      <c r="AU118" s="380"/>
      <c r="AV118" s="381"/>
      <c r="AW118" s="381"/>
      <c r="AX118" s="381"/>
      <c r="AY118" s="381"/>
      <c r="AZ118" s="381"/>
      <c r="BA118" s="381"/>
      <c r="BB118" s="381"/>
      <c r="BC118" s="381"/>
      <c r="BD118" s="381"/>
      <c r="BE118" s="381"/>
      <c r="BF118" s="381"/>
      <c r="BG118" s="381"/>
      <c r="BH118" s="381"/>
      <c r="BI118" s="175"/>
      <c r="BJ118" s="176"/>
      <c r="BK118" s="176"/>
      <c r="BL118" s="176"/>
      <c r="BM118" s="176"/>
      <c r="BN118" s="350"/>
      <c r="BO118" s="351"/>
      <c r="BP118" s="354"/>
      <c r="BQ118" s="354"/>
      <c r="BR118" s="354"/>
      <c r="BS118" s="354"/>
      <c r="BT118" s="354"/>
      <c r="BU118" s="356"/>
      <c r="BV118" s="356"/>
      <c r="BW118" s="357"/>
      <c r="BX118" s="440"/>
      <c r="BY118" s="440"/>
      <c r="BZ118" s="441"/>
      <c r="CA118" s="441"/>
      <c r="CB118" s="440"/>
      <c r="CC118" s="440"/>
      <c r="CD118" s="441"/>
      <c r="CE118" s="441"/>
      <c r="CF118" s="367"/>
      <c r="CG118" s="367"/>
      <c r="CH118" s="43"/>
      <c r="CI118" s="43"/>
      <c r="CJ118" s="43"/>
      <c r="CK118" s="43"/>
      <c r="CL118" s="43"/>
      <c r="CM118" s="46"/>
      <c r="CN118" s="367"/>
      <c r="CO118" s="445"/>
      <c r="CP118" s="492"/>
      <c r="CQ118" s="506"/>
      <c r="CR118" s="500"/>
      <c r="CS118" s="500"/>
      <c r="CT118" s="500"/>
      <c r="CU118" s="500"/>
      <c r="CV118" s="500"/>
      <c r="CW118" s="500"/>
      <c r="CX118" s="500"/>
      <c r="CY118" s="500"/>
      <c r="CZ118" s="500"/>
      <c r="DA118" s="500"/>
      <c r="DB118" s="500"/>
      <c r="DC118" s="500"/>
      <c r="DD118" s="500"/>
      <c r="DE118" s="500"/>
      <c r="DF118" s="500"/>
      <c r="DG118" s="500"/>
      <c r="DH118" s="500"/>
      <c r="DI118" s="500"/>
      <c r="DJ118" s="500"/>
      <c r="DK118" s="430"/>
      <c r="DL118" s="529"/>
      <c r="DM118" s="53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</row>
    <row r="119" spans="1:142" ht="12" customHeight="1">
      <c r="A119" s="459"/>
      <c r="B119" s="460"/>
      <c r="C119" s="464"/>
      <c r="D119" s="464"/>
      <c r="E119" s="464"/>
      <c r="F119" s="464"/>
      <c r="G119" s="464"/>
      <c r="H119" s="464"/>
      <c r="I119" s="464"/>
      <c r="J119" s="464"/>
      <c r="K119" s="464"/>
      <c r="L119" s="466"/>
      <c r="M119" s="467"/>
      <c r="N119" s="467"/>
      <c r="O119" s="467"/>
      <c r="P119" s="467"/>
      <c r="Q119" s="468"/>
      <c r="R119" s="294"/>
      <c r="S119" s="295"/>
      <c r="T119" s="303"/>
      <c r="U119" s="303"/>
      <c r="V119" s="303"/>
      <c r="W119" s="303"/>
      <c r="X119" s="303"/>
      <c r="Y119" s="303"/>
      <c r="Z119" s="303"/>
      <c r="AA119" s="303"/>
      <c r="AB119" s="306"/>
      <c r="AC119" s="303"/>
      <c r="AD119" s="303"/>
      <c r="AE119" s="303"/>
      <c r="AF119" s="303"/>
      <c r="AG119" s="303"/>
      <c r="AH119" s="303"/>
      <c r="AI119" s="303"/>
      <c r="AJ119" s="309"/>
      <c r="AK119" s="474"/>
      <c r="AL119" s="475"/>
      <c r="AM119" s="329"/>
      <c r="AN119" s="330"/>
      <c r="AO119" s="333"/>
      <c r="AP119" s="333"/>
      <c r="AQ119" s="330"/>
      <c r="AR119" s="330"/>
      <c r="AS119" s="333"/>
      <c r="AT119" s="370"/>
      <c r="AU119" s="380"/>
      <c r="AV119" s="381"/>
      <c r="AW119" s="381"/>
      <c r="AX119" s="381"/>
      <c r="AY119" s="381"/>
      <c r="AZ119" s="381"/>
      <c r="BA119" s="381"/>
      <c r="BB119" s="381"/>
      <c r="BC119" s="381"/>
      <c r="BD119" s="381"/>
      <c r="BE119" s="381"/>
      <c r="BF119" s="381"/>
      <c r="BG119" s="381"/>
      <c r="BH119" s="381"/>
      <c r="BI119" s="175"/>
      <c r="BJ119" s="176"/>
      <c r="BK119" s="176"/>
      <c r="BL119" s="176"/>
      <c r="BM119" s="176"/>
      <c r="BN119" s="350"/>
      <c r="BO119" s="351"/>
      <c r="BP119" s="354"/>
      <c r="BQ119" s="354"/>
      <c r="BR119" s="354"/>
      <c r="BS119" s="354"/>
      <c r="BT119" s="354"/>
      <c r="BU119" s="356"/>
      <c r="BV119" s="356"/>
      <c r="BW119" s="357"/>
      <c r="BX119" s="360"/>
      <c r="BY119" s="361"/>
      <c r="BZ119" s="361"/>
      <c r="CA119" s="361"/>
      <c r="CB119" s="361"/>
      <c r="CC119" s="361"/>
      <c r="CD119" s="364" t="s">
        <v>64</v>
      </c>
      <c r="CE119" s="364"/>
      <c r="CF119" s="364"/>
      <c r="CG119" s="453"/>
      <c r="CH119" s="453"/>
      <c r="CI119" s="453"/>
      <c r="CJ119" s="453"/>
      <c r="CK119" s="453"/>
      <c r="CL119" s="453"/>
      <c r="CM119" s="453"/>
      <c r="CN119" s="453"/>
      <c r="CO119" s="454"/>
      <c r="CP119" s="492"/>
      <c r="CQ119" s="506"/>
      <c r="CR119" s="500"/>
      <c r="CS119" s="500"/>
      <c r="CT119" s="500"/>
      <c r="CU119" s="500"/>
      <c r="CV119" s="500"/>
      <c r="CW119" s="500"/>
      <c r="CX119" s="500"/>
      <c r="CY119" s="500"/>
      <c r="CZ119" s="500"/>
      <c r="DA119" s="500"/>
      <c r="DB119" s="500"/>
      <c r="DC119" s="500"/>
      <c r="DD119" s="500"/>
      <c r="DE119" s="500"/>
      <c r="DF119" s="500"/>
      <c r="DG119" s="500"/>
      <c r="DH119" s="500"/>
      <c r="DI119" s="500"/>
      <c r="DJ119" s="500"/>
      <c r="DK119" s="430"/>
      <c r="DL119" s="529"/>
      <c r="DM119" s="53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</row>
    <row r="120" spans="1:142" ht="7.5" customHeight="1">
      <c r="A120" s="459"/>
      <c r="B120" s="460"/>
      <c r="C120" s="464"/>
      <c r="D120" s="464"/>
      <c r="E120" s="464"/>
      <c r="F120" s="464"/>
      <c r="G120" s="464"/>
      <c r="H120" s="464"/>
      <c r="I120" s="464"/>
      <c r="J120" s="464"/>
      <c r="K120" s="464"/>
      <c r="L120" s="466"/>
      <c r="M120" s="467"/>
      <c r="N120" s="467"/>
      <c r="O120" s="467"/>
      <c r="P120" s="467"/>
      <c r="Q120" s="468"/>
      <c r="R120" s="294"/>
      <c r="S120" s="295"/>
      <c r="T120" s="303"/>
      <c r="U120" s="303"/>
      <c r="V120" s="303"/>
      <c r="W120" s="303"/>
      <c r="X120" s="303"/>
      <c r="Y120" s="303"/>
      <c r="Z120" s="303"/>
      <c r="AA120" s="303"/>
      <c r="AB120" s="306"/>
      <c r="AC120" s="303"/>
      <c r="AD120" s="303"/>
      <c r="AE120" s="303"/>
      <c r="AF120" s="303"/>
      <c r="AG120" s="303"/>
      <c r="AH120" s="303"/>
      <c r="AI120" s="303"/>
      <c r="AJ120" s="309"/>
      <c r="AK120" s="474"/>
      <c r="AL120" s="475"/>
      <c r="AM120" s="329"/>
      <c r="AN120" s="330"/>
      <c r="AO120" s="333"/>
      <c r="AP120" s="333"/>
      <c r="AQ120" s="330"/>
      <c r="AR120" s="330"/>
      <c r="AS120" s="333"/>
      <c r="AT120" s="370"/>
      <c r="AU120" s="380"/>
      <c r="AV120" s="381"/>
      <c r="AW120" s="381"/>
      <c r="AX120" s="381"/>
      <c r="AY120" s="381"/>
      <c r="AZ120" s="381"/>
      <c r="BA120" s="381"/>
      <c r="BB120" s="381"/>
      <c r="BC120" s="381"/>
      <c r="BD120" s="381"/>
      <c r="BE120" s="381"/>
      <c r="BF120" s="381"/>
      <c r="BG120" s="381"/>
      <c r="BH120" s="381"/>
      <c r="BI120" s="175"/>
      <c r="BJ120" s="176"/>
      <c r="BK120" s="176"/>
      <c r="BL120" s="176"/>
      <c r="BM120" s="176"/>
      <c r="BN120" s="350"/>
      <c r="BO120" s="351"/>
      <c r="BP120" s="354"/>
      <c r="BQ120" s="354"/>
      <c r="BR120" s="354"/>
      <c r="BS120" s="354"/>
      <c r="BT120" s="354"/>
      <c r="BU120" s="356"/>
      <c r="BV120" s="356"/>
      <c r="BW120" s="357"/>
      <c r="BX120" s="337"/>
      <c r="BY120" s="338"/>
      <c r="BZ120" s="338"/>
      <c r="CA120" s="338"/>
      <c r="CB120" s="338"/>
      <c r="CC120" s="338"/>
      <c r="CD120" s="342"/>
      <c r="CE120" s="342"/>
      <c r="CF120" s="342"/>
      <c r="CG120" s="455"/>
      <c r="CH120" s="455"/>
      <c r="CI120" s="455"/>
      <c r="CJ120" s="455"/>
      <c r="CK120" s="455"/>
      <c r="CL120" s="455"/>
      <c r="CM120" s="455"/>
      <c r="CN120" s="455"/>
      <c r="CO120" s="456"/>
      <c r="CP120" s="492"/>
      <c r="CQ120" s="506"/>
      <c r="CR120" s="500"/>
      <c r="CS120" s="500"/>
      <c r="CT120" s="500"/>
      <c r="CU120" s="500"/>
      <c r="CV120" s="500"/>
      <c r="CW120" s="500"/>
      <c r="CX120" s="500"/>
      <c r="CY120" s="500"/>
      <c r="CZ120" s="500"/>
      <c r="DA120" s="500"/>
      <c r="DB120" s="500"/>
      <c r="DC120" s="500"/>
      <c r="DD120" s="500"/>
      <c r="DE120" s="500"/>
      <c r="DF120" s="500"/>
      <c r="DG120" s="500"/>
      <c r="DH120" s="500"/>
      <c r="DI120" s="500"/>
      <c r="DJ120" s="500"/>
      <c r="DK120" s="430"/>
      <c r="DL120" s="529"/>
      <c r="DM120" s="53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</row>
    <row r="121" spans="1:142" ht="7.5" customHeight="1">
      <c r="A121" s="461"/>
      <c r="B121" s="462"/>
      <c r="C121" s="465"/>
      <c r="D121" s="465"/>
      <c r="E121" s="465"/>
      <c r="F121" s="465"/>
      <c r="G121" s="465"/>
      <c r="H121" s="465"/>
      <c r="I121" s="465"/>
      <c r="J121" s="465"/>
      <c r="K121" s="465"/>
      <c r="L121" s="397"/>
      <c r="M121" s="398"/>
      <c r="N121" s="398"/>
      <c r="O121" s="398"/>
      <c r="P121" s="398"/>
      <c r="Q121" s="469"/>
      <c r="R121" s="472"/>
      <c r="S121" s="473"/>
      <c r="T121" s="478"/>
      <c r="U121" s="478"/>
      <c r="V121" s="478"/>
      <c r="W121" s="478"/>
      <c r="X121" s="478"/>
      <c r="Y121" s="478"/>
      <c r="Z121" s="478"/>
      <c r="AA121" s="478"/>
      <c r="AB121" s="479"/>
      <c r="AC121" s="478"/>
      <c r="AD121" s="478"/>
      <c r="AE121" s="478"/>
      <c r="AF121" s="478"/>
      <c r="AG121" s="478"/>
      <c r="AH121" s="478"/>
      <c r="AI121" s="478"/>
      <c r="AJ121" s="480"/>
      <c r="AK121" s="476"/>
      <c r="AL121" s="477"/>
      <c r="AM121" s="511"/>
      <c r="AN121" s="489"/>
      <c r="AO121" s="488"/>
      <c r="AP121" s="488"/>
      <c r="AQ121" s="489"/>
      <c r="AR121" s="489"/>
      <c r="AS121" s="488"/>
      <c r="AT121" s="490"/>
      <c r="AU121" s="486"/>
      <c r="AV121" s="487"/>
      <c r="AW121" s="487"/>
      <c r="AX121" s="487"/>
      <c r="AY121" s="487"/>
      <c r="AZ121" s="487"/>
      <c r="BA121" s="487"/>
      <c r="BB121" s="487"/>
      <c r="BC121" s="487"/>
      <c r="BD121" s="487"/>
      <c r="BE121" s="487"/>
      <c r="BF121" s="487"/>
      <c r="BG121" s="487"/>
      <c r="BH121" s="487"/>
      <c r="BI121" s="512"/>
      <c r="BJ121" s="513"/>
      <c r="BK121" s="513"/>
      <c r="BL121" s="513"/>
      <c r="BM121" s="513"/>
      <c r="BN121" s="514"/>
      <c r="BO121" s="515"/>
      <c r="BP121" s="523"/>
      <c r="BQ121" s="523"/>
      <c r="BR121" s="523"/>
      <c r="BS121" s="523"/>
      <c r="BT121" s="523"/>
      <c r="BU121" s="524"/>
      <c r="BV121" s="524"/>
      <c r="BW121" s="525"/>
      <c r="BX121" s="535"/>
      <c r="BY121" s="536"/>
      <c r="BZ121" s="536"/>
      <c r="CA121" s="536"/>
      <c r="CB121" s="536"/>
      <c r="CC121" s="536"/>
      <c r="CD121" s="537"/>
      <c r="CE121" s="537"/>
      <c r="CF121" s="537"/>
      <c r="CG121" s="543"/>
      <c r="CH121" s="543"/>
      <c r="CI121" s="543"/>
      <c r="CJ121" s="543"/>
      <c r="CK121" s="543"/>
      <c r="CL121" s="543"/>
      <c r="CM121" s="543"/>
      <c r="CN121" s="543"/>
      <c r="CO121" s="544"/>
      <c r="CP121" s="493"/>
      <c r="CQ121" s="507"/>
      <c r="CR121" s="502"/>
      <c r="CS121" s="502"/>
      <c r="CT121" s="502"/>
      <c r="CU121" s="502"/>
      <c r="CV121" s="502"/>
      <c r="CW121" s="502"/>
      <c r="CX121" s="502"/>
      <c r="CY121" s="502"/>
      <c r="CZ121" s="502"/>
      <c r="DA121" s="502"/>
      <c r="DB121" s="502"/>
      <c r="DC121" s="502"/>
      <c r="DD121" s="502"/>
      <c r="DE121" s="502"/>
      <c r="DF121" s="502"/>
      <c r="DG121" s="502"/>
      <c r="DH121" s="502"/>
      <c r="DI121" s="502"/>
      <c r="DJ121" s="502"/>
      <c r="DK121" s="526"/>
      <c r="DL121" s="531"/>
      <c r="DM121" s="532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</row>
    <row r="122" spans="1:142" ht="12" customHeight="1">
      <c r="A122" s="518">
        <v>10</v>
      </c>
      <c r="B122" s="519"/>
      <c r="C122" s="520" t="s">
        <v>110</v>
      </c>
      <c r="D122" s="520"/>
      <c r="E122" s="520"/>
      <c r="F122" s="520"/>
      <c r="G122" s="520"/>
      <c r="H122" s="520"/>
      <c r="I122" s="520"/>
      <c r="J122" s="520"/>
      <c r="K122" s="520"/>
      <c r="L122" s="466"/>
      <c r="M122" s="467"/>
      <c r="N122" s="467"/>
      <c r="O122" s="467"/>
      <c r="P122" s="467"/>
      <c r="Q122" s="468"/>
      <c r="R122" s="521"/>
      <c r="S122" s="522"/>
      <c r="T122" s="549"/>
      <c r="U122" s="549"/>
      <c r="V122" s="549"/>
      <c r="W122" s="549"/>
      <c r="X122" s="549"/>
      <c r="Y122" s="549"/>
      <c r="Z122" s="549"/>
      <c r="AA122" s="549"/>
      <c r="AB122" s="510" t="s">
        <v>86</v>
      </c>
      <c r="AC122" s="549"/>
      <c r="AD122" s="549"/>
      <c r="AE122" s="549"/>
      <c r="AF122" s="549"/>
      <c r="AG122" s="549"/>
      <c r="AH122" s="549"/>
      <c r="AI122" s="549"/>
      <c r="AJ122" s="550"/>
      <c r="AK122" s="545" t="s">
        <v>101</v>
      </c>
      <c r="AL122" s="546"/>
      <c r="AM122" s="547"/>
      <c r="AN122" s="548"/>
      <c r="AO122" s="548"/>
      <c r="AP122" s="553"/>
      <c r="AQ122" s="553"/>
      <c r="AR122" s="553"/>
      <c r="AS122" s="551" t="s">
        <v>63</v>
      </c>
      <c r="AT122" s="552"/>
      <c r="AU122" s="554"/>
      <c r="AV122" s="555"/>
      <c r="AW122" s="555"/>
      <c r="AX122" s="555"/>
      <c r="AY122" s="555"/>
      <c r="AZ122" s="555"/>
      <c r="BA122" s="555"/>
      <c r="BB122" s="555"/>
      <c r="BC122" s="555"/>
      <c r="BD122" s="555"/>
      <c r="BE122" s="555"/>
      <c r="BF122" s="555"/>
      <c r="BG122" s="555"/>
      <c r="BH122" s="556"/>
      <c r="BI122" s="387" t="s">
        <v>121</v>
      </c>
      <c r="BJ122" s="388"/>
      <c r="BK122" s="388"/>
      <c r="BL122" s="388"/>
      <c r="BM122" s="388"/>
      <c r="BN122" s="388"/>
      <c r="BO122" s="388"/>
      <c r="BP122" s="388"/>
      <c r="BQ122" s="388"/>
      <c r="BR122" s="388"/>
      <c r="BS122" s="388"/>
      <c r="BT122" s="388"/>
      <c r="BU122" s="388"/>
      <c r="BV122" s="388"/>
      <c r="BW122" s="389"/>
      <c r="BX122" s="516"/>
      <c r="BY122" s="517"/>
      <c r="BZ122" s="517"/>
      <c r="CA122" s="517"/>
      <c r="CB122" s="517"/>
      <c r="CC122" s="517"/>
      <c r="CD122" s="534" t="s">
        <v>64</v>
      </c>
      <c r="CE122" s="534"/>
      <c r="CF122" s="534"/>
      <c r="CG122" s="541" t="s">
        <v>65</v>
      </c>
      <c r="CH122" s="541"/>
      <c r="CI122" s="541"/>
      <c r="CJ122" s="541"/>
      <c r="CK122" s="541"/>
      <c r="CL122" s="541"/>
      <c r="CM122" s="541"/>
      <c r="CN122" s="541"/>
      <c r="CO122" s="542"/>
      <c r="CP122" s="538"/>
      <c r="CQ122" s="539"/>
      <c r="CR122" s="539"/>
      <c r="CS122" s="540"/>
      <c r="CT122" s="505"/>
      <c r="CU122" s="505"/>
      <c r="CV122" s="505"/>
      <c r="CW122" s="505"/>
      <c r="CX122" s="533" t="s">
        <v>94</v>
      </c>
      <c r="CY122" s="533"/>
      <c r="CZ122" s="533"/>
      <c r="DA122" s="533"/>
      <c r="DB122" s="505"/>
      <c r="DC122" s="505"/>
      <c r="DD122" s="505"/>
      <c r="DE122" s="505"/>
      <c r="DF122" s="505"/>
      <c r="DG122" s="505"/>
      <c r="DH122" s="505"/>
      <c r="DI122" s="505"/>
      <c r="DJ122" s="505"/>
      <c r="DK122" s="505"/>
      <c r="DL122" s="505"/>
      <c r="DM122" s="557"/>
      <c r="DN122" s="10"/>
      <c r="DO122" s="42" t="s">
        <v>66</v>
      </c>
      <c r="DP122" s="42" t="s">
        <v>67</v>
      </c>
      <c r="DQ122" s="42" t="s">
        <v>68</v>
      </c>
      <c r="DR122" s="42" t="s">
        <v>54</v>
      </c>
      <c r="DS122" s="42" t="s">
        <v>69</v>
      </c>
      <c r="DT122" s="42" t="s">
        <v>70</v>
      </c>
      <c r="DU122" s="42" t="s">
        <v>71</v>
      </c>
      <c r="DV122" s="42" t="s">
        <v>72</v>
      </c>
      <c r="DW122" s="42" t="s">
        <v>73</v>
      </c>
      <c r="DX122" s="42" t="s">
        <v>74</v>
      </c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</row>
    <row r="123" spans="1:142" ht="7.5" customHeight="1">
      <c r="A123" s="459"/>
      <c r="B123" s="460"/>
      <c r="C123" s="464"/>
      <c r="D123" s="464"/>
      <c r="E123" s="464"/>
      <c r="F123" s="464"/>
      <c r="G123" s="464"/>
      <c r="H123" s="464"/>
      <c r="I123" s="464"/>
      <c r="J123" s="464"/>
      <c r="K123" s="464"/>
      <c r="L123" s="466"/>
      <c r="M123" s="467"/>
      <c r="N123" s="467"/>
      <c r="O123" s="467"/>
      <c r="P123" s="467"/>
      <c r="Q123" s="468"/>
      <c r="R123" s="294"/>
      <c r="S123" s="295"/>
      <c r="T123" s="303"/>
      <c r="U123" s="303"/>
      <c r="V123" s="303"/>
      <c r="W123" s="303"/>
      <c r="X123" s="303"/>
      <c r="Y123" s="303"/>
      <c r="Z123" s="303"/>
      <c r="AA123" s="303"/>
      <c r="AB123" s="306"/>
      <c r="AC123" s="303"/>
      <c r="AD123" s="303"/>
      <c r="AE123" s="303"/>
      <c r="AF123" s="303"/>
      <c r="AG123" s="303"/>
      <c r="AH123" s="303"/>
      <c r="AI123" s="303"/>
      <c r="AJ123" s="309"/>
      <c r="AK123" s="474"/>
      <c r="AL123" s="475"/>
      <c r="AM123" s="313"/>
      <c r="AN123" s="314"/>
      <c r="AO123" s="314"/>
      <c r="AP123" s="328"/>
      <c r="AQ123" s="328"/>
      <c r="AR123" s="328"/>
      <c r="AS123" s="333"/>
      <c r="AT123" s="370"/>
      <c r="AU123" s="374"/>
      <c r="AV123" s="375"/>
      <c r="AW123" s="375"/>
      <c r="AX123" s="375"/>
      <c r="AY123" s="375"/>
      <c r="AZ123" s="375"/>
      <c r="BA123" s="375"/>
      <c r="BB123" s="375"/>
      <c r="BC123" s="375"/>
      <c r="BD123" s="375"/>
      <c r="BE123" s="375"/>
      <c r="BF123" s="375"/>
      <c r="BG123" s="375"/>
      <c r="BH123" s="376"/>
      <c r="BI123" s="387"/>
      <c r="BJ123" s="388"/>
      <c r="BK123" s="388"/>
      <c r="BL123" s="388"/>
      <c r="BM123" s="388"/>
      <c r="BN123" s="388"/>
      <c r="BO123" s="388"/>
      <c r="BP123" s="388"/>
      <c r="BQ123" s="388"/>
      <c r="BR123" s="388"/>
      <c r="BS123" s="388"/>
      <c r="BT123" s="388"/>
      <c r="BU123" s="388"/>
      <c r="BV123" s="388"/>
      <c r="BW123" s="389"/>
      <c r="BX123" s="337"/>
      <c r="BY123" s="338"/>
      <c r="BZ123" s="338"/>
      <c r="CA123" s="338"/>
      <c r="CB123" s="338"/>
      <c r="CC123" s="338"/>
      <c r="CD123" s="342"/>
      <c r="CE123" s="342"/>
      <c r="CF123" s="342"/>
      <c r="CG123" s="402"/>
      <c r="CH123" s="402"/>
      <c r="CI123" s="402"/>
      <c r="CJ123" s="402"/>
      <c r="CK123" s="402"/>
      <c r="CL123" s="402"/>
      <c r="CM123" s="402"/>
      <c r="CN123" s="402"/>
      <c r="CO123" s="403"/>
      <c r="CP123" s="494"/>
      <c r="CQ123" s="495"/>
      <c r="CR123" s="495"/>
      <c r="CS123" s="496"/>
      <c r="CT123" s="500"/>
      <c r="CU123" s="500"/>
      <c r="CV123" s="500"/>
      <c r="CW123" s="500"/>
      <c r="CX123" s="508"/>
      <c r="CY123" s="508"/>
      <c r="CZ123" s="508"/>
      <c r="DA123" s="508"/>
      <c r="DB123" s="500"/>
      <c r="DC123" s="500"/>
      <c r="DD123" s="500"/>
      <c r="DE123" s="500"/>
      <c r="DF123" s="500"/>
      <c r="DG123" s="500"/>
      <c r="DH123" s="500"/>
      <c r="DI123" s="500"/>
      <c r="DJ123" s="500"/>
      <c r="DK123" s="500"/>
      <c r="DL123" s="500"/>
      <c r="DM123" s="501"/>
      <c r="DN123" s="10"/>
      <c r="DO123" s="42" t="s">
        <v>95</v>
      </c>
      <c r="DP123" s="42" t="s">
        <v>76</v>
      </c>
      <c r="DQ123" s="42" t="str">
        <f>種別名</f>
        <v>少年男子</v>
      </c>
      <c r="DR123" s="42">
        <f>IF(ISERROR(FIND("ERR",CONCATENATE(IF($AM122="","ERR",$AM122),IF($AP122="","ERR",$AP122),IF($AM127="","ERR",$AM127),IF($AQ127="","ERR",$AQ127)))),CONCATENATE($AM122,$AP122,"/",$AM127,"/",$AQ127),"")</f>
      </c>
      <c r="DS123" s="42" t="b">
        <f>ISERROR(DATEVALUE($DR123))</f>
        <v>1</v>
      </c>
      <c r="DT123" s="42" t="s">
        <v>96</v>
      </c>
      <c r="DU123" s="42">
        <f>IF($BX125&lt;&gt;"",CONCATENATE("20",$BX125),"")</f>
      </c>
      <c r="DV123" s="42" t="e">
        <f>DATEVALUE(CONCATENATE($DU123,"/",$CB125))</f>
        <v>#VALUE!</v>
      </c>
      <c r="DW123" s="42" t="str">
        <f>DQ126</f>
        <v>－</v>
      </c>
      <c r="DX123" s="42" t="str">
        <f>IF($L122&lt;&gt;"",CONCATENATE($C122,"、",$L122),$C122)</f>
        <v>選手10</v>
      </c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</row>
    <row r="124" spans="1:142" ht="7.5" customHeight="1">
      <c r="A124" s="459"/>
      <c r="B124" s="460"/>
      <c r="C124" s="464"/>
      <c r="D124" s="464"/>
      <c r="E124" s="464"/>
      <c r="F124" s="464"/>
      <c r="G124" s="464"/>
      <c r="H124" s="464"/>
      <c r="I124" s="464"/>
      <c r="J124" s="464"/>
      <c r="K124" s="464"/>
      <c r="L124" s="466"/>
      <c r="M124" s="467"/>
      <c r="N124" s="467"/>
      <c r="O124" s="467"/>
      <c r="P124" s="467"/>
      <c r="Q124" s="468"/>
      <c r="R124" s="294"/>
      <c r="S124" s="295"/>
      <c r="T124" s="303"/>
      <c r="U124" s="303"/>
      <c r="V124" s="303"/>
      <c r="W124" s="303"/>
      <c r="X124" s="303"/>
      <c r="Y124" s="303"/>
      <c r="Z124" s="303"/>
      <c r="AA124" s="303"/>
      <c r="AB124" s="306"/>
      <c r="AC124" s="303"/>
      <c r="AD124" s="303"/>
      <c r="AE124" s="303"/>
      <c r="AF124" s="303"/>
      <c r="AG124" s="303"/>
      <c r="AH124" s="303"/>
      <c r="AI124" s="303"/>
      <c r="AJ124" s="309"/>
      <c r="AK124" s="474"/>
      <c r="AL124" s="475"/>
      <c r="AM124" s="313"/>
      <c r="AN124" s="314"/>
      <c r="AO124" s="314"/>
      <c r="AP124" s="328"/>
      <c r="AQ124" s="328"/>
      <c r="AR124" s="328"/>
      <c r="AS124" s="333"/>
      <c r="AT124" s="370"/>
      <c r="AU124" s="374"/>
      <c r="AV124" s="375"/>
      <c r="AW124" s="375"/>
      <c r="AX124" s="375"/>
      <c r="AY124" s="375"/>
      <c r="AZ124" s="375"/>
      <c r="BA124" s="375"/>
      <c r="BB124" s="375"/>
      <c r="BC124" s="375"/>
      <c r="BD124" s="375"/>
      <c r="BE124" s="375"/>
      <c r="BF124" s="375"/>
      <c r="BG124" s="375"/>
      <c r="BH124" s="376"/>
      <c r="BI124" s="387"/>
      <c r="BJ124" s="388"/>
      <c r="BK124" s="388"/>
      <c r="BL124" s="388"/>
      <c r="BM124" s="388"/>
      <c r="BN124" s="388"/>
      <c r="BO124" s="388"/>
      <c r="BP124" s="388"/>
      <c r="BQ124" s="388"/>
      <c r="BR124" s="388"/>
      <c r="BS124" s="388"/>
      <c r="BT124" s="388"/>
      <c r="BU124" s="388"/>
      <c r="BV124" s="388"/>
      <c r="BW124" s="389"/>
      <c r="BX124" s="339"/>
      <c r="BY124" s="340"/>
      <c r="BZ124" s="340"/>
      <c r="CA124" s="340"/>
      <c r="CB124" s="340"/>
      <c r="CC124" s="340"/>
      <c r="CD124" s="343"/>
      <c r="CE124" s="343"/>
      <c r="CF124" s="343"/>
      <c r="CG124" s="404"/>
      <c r="CH124" s="404"/>
      <c r="CI124" s="404"/>
      <c r="CJ124" s="404"/>
      <c r="CK124" s="404"/>
      <c r="CL124" s="404"/>
      <c r="CM124" s="404"/>
      <c r="CN124" s="404"/>
      <c r="CO124" s="405"/>
      <c r="CP124" s="494"/>
      <c r="CQ124" s="495"/>
      <c r="CR124" s="495"/>
      <c r="CS124" s="496"/>
      <c r="CT124" s="500"/>
      <c r="CU124" s="500"/>
      <c r="CV124" s="500"/>
      <c r="CW124" s="500"/>
      <c r="CX124" s="508"/>
      <c r="CY124" s="508"/>
      <c r="CZ124" s="508"/>
      <c r="DA124" s="508"/>
      <c r="DB124" s="500"/>
      <c r="DC124" s="500"/>
      <c r="DD124" s="500"/>
      <c r="DE124" s="500"/>
      <c r="DF124" s="500"/>
      <c r="DG124" s="500"/>
      <c r="DH124" s="500"/>
      <c r="DI124" s="500"/>
      <c r="DJ124" s="500"/>
      <c r="DK124" s="500"/>
      <c r="DL124" s="500"/>
      <c r="DM124" s="501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</row>
    <row r="125" spans="1:142" ht="12" customHeight="1">
      <c r="A125" s="459"/>
      <c r="B125" s="460"/>
      <c r="C125" s="464"/>
      <c r="D125" s="464"/>
      <c r="E125" s="464"/>
      <c r="F125" s="464"/>
      <c r="G125" s="464"/>
      <c r="H125" s="464"/>
      <c r="I125" s="464"/>
      <c r="J125" s="464"/>
      <c r="K125" s="464"/>
      <c r="L125" s="466"/>
      <c r="M125" s="467"/>
      <c r="N125" s="467"/>
      <c r="O125" s="467"/>
      <c r="P125" s="467"/>
      <c r="Q125" s="468"/>
      <c r="R125" s="294"/>
      <c r="S125" s="295"/>
      <c r="T125" s="304"/>
      <c r="U125" s="304"/>
      <c r="V125" s="304"/>
      <c r="W125" s="304"/>
      <c r="X125" s="304"/>
      <c r="Y125" s="304"/>
      <c r="Z125" s="304"/>
      <c r="AA125" s="304"/>
      <c r="AB125" s="307"/>
      <c r="AC125" s="304"/>
      <c r="AD125" s="304"/>
      <c r="AE125" s="304"/>
      <c r="AF125" s="304"/>
      <c r="AG125" s="304"/>
      <c r="AH125" s="304"/>
      <c r="AI125" s="304"/>
      <c r="AJ125" s="310"/>
      <c r="AK125" s="474"/>
      <c r="AL125" s="475"/>
      <c r="AM125" s="313"/>
      <c r="AN125" s="314"/>
      <c r="AO125" s="314"/>
      <c r="AP125" s="328"/>
      <c r="AQ125" s="328"/>
      <c r="AR125" s="328"/>
      <c r="AS125" s="333"/>
      <c r="AT125" s="370"/>
      <c r="AU125" s="377"/>
      <c r="AV125" s="378"/>
      <c r="AW125" s="378"/>
      <c r="AX125" s="378"/>
      <c r="AY125" s="378"/>
      <c r="AZ125" s="378"/>
      <c r="BA125" s="378"/>
      <c r="BB125" s="378"/>
      <c r="BC125" s="378"/>
      <c r="BD125" s="378"/>
      <c r="BE125" s="378"/>
      <c r="BF125" s="378"/>
      <c r="BG125" s="378"/>
      <c r="BH125" s="379"/>
      <c r="BI125" s="390"/>
      <c r="BJ125" s="391"/>
      <c r="BK125" s="391"/>
      <c r="BL125" s="391"/>
      <c r="BM125" s="391"/>
      <c r="BN125" s="391"/>
      <c r="BO125" s="391"/>
      <c r="BP125" s="391"/>
      <c r="BQ125" s="391"/>
      <c r="BR125" s="391"/>
      <c r="BS125" s="391"/>
      <c r="BT125" s="391"/>
      <c r="BU125" s="391"/>
      <c r="BV125" s="391"/>
      <c r="BW125" s="392"/>
      <c r="BX125" s="439"/>
      <c r="BY125" s="439"/>
      <c r="BZ125" s="441" t="s">
        <v>63</v>
      </c>
      <c r="CA125" s="441"/>
      <c r="CB125" s="439"/>
      <c r="CC125" s="439"/>
      <c r="CD125" s="441" t="s">
        <v>78</v>
      </c>
      <c r="CE125" s="441"/>
      <c r="CF125" s="366" t="s">
        <v>79</v>
      </c>
      <c r="CG125" s="366"/>
      <c r="CH125" s="43"/>
      <c r="CI125" s="43"/>
      <c r="CJ125" s="43"/>
      <c r="CK125" s="43"/>
      <c r="CL125" s="43"/>
      <c r="CM125" s="44"/>
      <c r="CN125" s="442" t="s">
        <v>80</v>
      </c>
      <c r="CO125" s="443"/>
      <c r="CP125" s="497"/>
      <c r="CQ125" s="498"/>
      <c r="CR125" s="498"/>
      <c r="CS125" s="499"/>
      <c r="CT125" s="502"/>
      <c r="CU125" s="502"/>
      <c r="CV125" s="502"/>
      <c r="CW125" s="502"/>
      <c r="CX125" s="509"/>
      <c r="CY125" s="509"/>
      <c r="CZ125" s="509"/>
      <c r="DA125" s="509"/>
      <c r="DB125" s="502"/>
      <c r="DC125" s="502"/>
      <c r="DD125" s="502"/>
      <c r="DE125" s="502"/>
      <c r="DF125" s="502"/>
      <c r="DG125" s="502"/>
      <c r="DH125" s="502"/>
      <c r="DI125" s="502"/>
      <c r="DJ125" s="502"/>
      <c r="DK125" s="502"/>
      <c r="DL125" s="502"/>
      <c r="DM125" s="503"/>
      <c r="DN125" s="10"/>
      <c r="DO125" s="42" t="s">
        <v>97</v>
      </c>
      <c r="DP125" s="42" t="s">
        <v>98</v>
      </c>
      <c r="DQ125" s="45" t="s">
        <v>84</v>
      </c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</row>
    <row r="126" spans="1:142" ht="12" customHeight="1">
      <c r="A126" s="459"/>
      <c r="B126" s="460"/>
      <c r="C126" s="464"/>
      <c r="D126" s="464"/>
      <c r="E126" s="464"/>
      <c r="F126" s="464"/>
      <c r="G126" s="464"/>
      <c r="H126" s="464"/>
      <c r="I126" s="464"/>
      <c r="J126" s="464"/>
      <c r="K126" s="464"/>
      <c r="L126" s="466"/>
      <c r="M126" s="467"/>
      <c r="N126" s="467"/>
      <c r="O126" s="467"/>
      <c r="P126" s="467"/>
      <c r="Q126" s="468"/>
      <c r="R126" s="294"/>
      <c r="S126" s="295"/>
      <c r="T126" s="321"/>
      <c r="U126" s="321"/>
      <c r="V126" s="321"/>
      <c r="W126" s="321"/>
      <c r="X126" s="321"/>
      <c r="Y126" s="321"/>
      <c r="Z126" s="321"/>
      <c r="AA126" s="321"/>
      <c r="AB126" s="323" t="s">
        <v>86</v>
      </c>
      <c r="AC126" s="321"/>
      <c r="AD126" s="321"/>
      <c r="AE126" s="321"/>
      <c r="AF126" s="321"/>
      <c r="AG126" s="321"/>
      <c r="AH126" s="321"/>
      <c r="AI126" s="321"/>
      <c r="AJ126" s="325"/>
      <c r="AK126" s="474"/>
      <c r="AL126" s="475"/>
      <c r="AM126" s="313"/>
      <c r="AN126" s="314"/>
      <c r="AO126" s="314"/>
      <c r="AP126" s="328"/>
      <c r="AQ126" s="328"/>
      <c r="AR126" s="328"/>
      <c r="AS126" s="333"/>
      <c r="AT126" s="370"/>
      <c r="AU126" s="380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81"/>
      <c r="BG126" s="381"/>
      <c r="BH126" s="381"/>
      <c r="BI126" s="344"/>
      <c r="BJ126" s="345"/>
      <c r="BK126" s="345"/>
      <c r="BL126" s="345"/>
      <c r="BM126" s="345"/>
      <c r="BN126" s="348" t="s">
        <v>87</v>
      </c>
      <c r="BO126" s="349"/>
      <c r="BP126" s="354"/>
      <c r="BQ126" s="354"/>
      <c r="BR126" s="354"/>
      <c r="BS126" s="354"/>
      <c r="BT126" s="354"/>
      <c r="BU126" s="356" t="s">
        <v>120</v>
      </c>
      <c r="BV126" s="356"/>
      <c r="BW126" s="357"/>
      <c r="BX126" s="440"/>
      <c r="BY126" s="440"/>
      <c r="BZ126" s="441"/>
      <c r="CA126" s="441"/>
      <c r="CB126" s="440"/>
      <c r="CC126" s="440"/>
      <c r="CD126" s="441"/>
      <c r="CE126" s="441"/>
      <c r="CF126" s="366"/>
      <c r="CG126" s="366"/>
      <c r="CH126" s="446"/>
      <c r="CI126" s="446"/>
      <c r="CJ126" s="446"/>
      <c r="CK126" s="446"/>
      <c r="CL126" s="446"/>
      <c r="CM126" s="446"/>
      <c r="CN126" s="366"/>
      <c r="CO126" s="444"/>
      <c r="CP126" s="491"/>
      <c r="CQ126" s="504"/>
      <c r="CR126" s="505"/>
      <c r="CS126" s="505"/>
      <c r="CT126" s="505"/>
      <c r="CU126" s="505"/>
      <c r="CV126" s="505"/>
      <c r="CW126" s="505"/>
      <c r="CX126" s="505"/>
      <c r="CY126" s="505"/>
      <c r="CZ126" s="505"/>
      <c r="DA126" s="505"/>
      <c r="DB126" s="505"/>
      <c r="DC126" s="505"/>
      <c r="DD126" s="505"/>
      <c r="DE126" s="505"/>
      <c r="DF126" s="505"/>
      <c r="DG126" s="505"/>
      <c r="DH126" s="505"/>
      <c r="DI126" s="505"/>
      <c r="DJ126" s="505"/>
      <c r="DK126" s="427"/>
      <c r="DL126" s="527"/>
      <c r="DM126" s="528"/>
      <c r="DN126" s="10"/>
      <c r="DO126" s="42" t="s">
        <v>99</v>
      </c>
      <c r="DP126" s="42" t="s">
        <v>99</v>
      </c>
      <c r="DQ126" s="45" t="s">
        <v>99</v>
      </c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</row>
    <row r="127" spans="1:142" ht="12" customHeight="1">
      <c r="A127" s="459"/>
      <c r="B127" s="460"/>
      <c r="C127" s="464"/>
      <c r="D127" s="464"/>
      <c r="E127" s="464"/>
      <c r="F127" s="464"/>
      <c r="G127" s="464"/>
      <c r="H127" s="464"/>
      <c r="I127" s="464"/>
      <c r="J127" s="464"/>
      <c r="K127" s="464"/>
      <c r="L127" s="466"/>
      <c r="M127" s="467"/>
      <c r="N127" s="467"/>
      <c r="O127" s="467"/>
      <c r="P127" s="467"/>
      <c r="Q127" s="468"/>
      <c r="R127" s="294"/>
      <c r="S127" s="295"/>
      <c r="T127" s="303"/>
      <c r="U127" s="303"/>
      <c r="V127" s="303"/>
      <c r="W127" s="303"/>
      <c r="X127" s="303"/>
      <c r="Y127" s="303"/>
      <c r="Z127" s="303"/>
      <c r="AA127" s="303"/>
      <c r="AB127" s="306"/>
      <c r="AC127" s="303"/>
      <c r="AD127" s="303"/>
      <c r="AE127" s="303"/>
      <c r="AF127" s="303"/>
      <c r="AG127" s="303"/>
      <c r="AH127" s="303"/>
      <c r="AI127" s="303"/>
      <c r="AJ127" s="309"/>
      <c r="AK127" s="474"/>
      <c r="AL127" s="475"/>
      <c r="AM127" s="329"/>
      <c r="AN127" s="330"/>
      <c r="AO127" s="333" t="s">
        <v>78</v>
      </c>
      <c r="AP127" s="333"/>
      <c r="AQ127" s="330"/>
      <c r="AR127" s="330"/>
      <c r="AS127" s="333" t="s">
        <v>90</v>
      </c>
      <c r="AT127" s="370"/>
      <c r="AU127" s="380"/>
      <c r="AV127" s="381"/>
      <c r="AW127" s="381"/>
      <c r="AX127" s="381"/>
      <c r="AY127" s="381"/>
      <c r="AZ127" s="381"/>
      <c r="BA127" s="381"/>
      <c r="BB127" s="381"/>
      <c r="BC127" s="381"/>
      <c r="BD127" s="381"/>
      <c r="BE127" s="381"/>
      <c r="BF127" s="381"/>
      <c r="BG127" s="381"/>
      <c r="BH127" s="381"/>
      <c r="BI127" s="175"/>
      <c r="BJ127" s="176"/>
      <c r="BK127" s="176"/>
      <c r="BL127" s="176"/>
      <c r="BM127" s="176"/>
      <c r="BN127" s="350"/>
      <c r="BO127" s="351"/>
      <c r="BP127" s="354"/>
      <c r="BQ127" s="354"/>
      <c r="BR127" s="354"/>
      <c r="BS127" s="354"/>
      <c r="BT127" s="354"/>
      <c r="BU127" s="356"/>
      <c r="BV127" s="356"/>
      <c r="BW127" s="357"/>
      <c r="BX127" s="440"/>
      <c r="BY127" s="440"/>
      <c r="BZ127" s="441"/>
      <c r="CA127" s="441"/>
      <c r="CB127" s="440"/>
      <c r="CC127" s="440"/>
      <c r="CD127" s="441"/>
      <c r="CE127" s="441"/>
      <c r="CF127" s="367"/>
      <c r="CG127" s="367"/>
      <c r="CH127" s="43"/>
      <c r="CI127" s="43"/>
      <c r="CJ127" s="43"/>
      <c r="CK127" s="43"/>
      <c r="CL127" s="43"/>
      <c r="CM127" s="46"/>
      <c r="CN127" s="367"/>
      <c r="CO127" s="445"/>
      <c r="CP127" s="492"/>
      <c r="CQ127" s="506"/>
      <c r="CR127" s="500"/>
      <c r="CS127" s="500"/>
      <c r="CT127" s="500"/>
      <c r="CU127" s="500"/>
      <c r="CV127" s="500"/>
      <c r="CW127" s="500"/>
      <c r="CX127" s="500"/>
      <c r="CY127" s="500"/>
      <c r="CZ127" s="500"/>
      <c r="DA127" s="500"/>
      <c r="DB127" s="500"/>
      <c r="DC127" s="500"/>
      <c r="DD127" s="500"/>
      <c r="DE127" s="500"/>
      <c r="DF127" s="500"/>
      <c r="DG127" s="500"/>
      <c r="DH127" s="500"/>
      <c r="DI127" s="500"/>
      <c r="DJ127" s="500"/>
      <c r="DK127" s="430"/>
      <c r="DL127" s="529"/>
      <c r="DM127" s="53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</row>
    <row r="128" spans="1:142" ht="12" customHeight="1">
      <c r="A128" s="459"/>
      <c r="B128" s="460"/>
      <c r="C128" s="464"/>
      <c r="D128" s="464"/>
      <c r="E128" s="464"/>
      <c r="F128" s="464"/>
      <c r="G128" s="464"/>
      <c r="H128" s="464"/>
      <c r="I128" s="464"/>
      <c r="J128" s="464"/>
      <c r="K128" s="464"/>
      <c r="L128" s="466"/>
      <c r="M128" s="467"/>
      <c r="N128" s="467"/>
      <c r="O128" s="467"/>
      <c r="P128" s="467"/>
      <c r="Q128" s="468"/>
      <c r="R128" s="294"/>
      <c r="S128" s="295"/>
      <c r="T128" s="303"/>
      <c r="U128" s="303"/>
      <c r="V128" s="303"/>
      <c r="W128" s="303"/>
      <c r="X128" s="303"/>
      <c r="Y128" s="303"/>
      <c r="Z128" s="303"/>
      <c r="AA128" s="303"/>
      <c r="AB128" s="306"/>
      <c r="AC128" s="303"/>
      <c r="AD128" s="303"/>
      <c r="AE128" s="303"/>
      <c r="AF128" s="303"/>
      <c r="AG128" s="303"/>
      <c r="AH128" s="303"/>
      <c r="AI128" s="303"/>
      <c r="AJ128" s="309"/>
      <c r="AK128" s="474"/>
      <c r="AL128" s="475"/>
      <c r="AM128" s="329"/>
      <c r="AN128" s="330"/>
      <c r="AO128" s="333"/>
      <c r="AP128" s="333"/>
      <c r="AQ128" s="330"/>
      <c r="AR128" s="330"/>
      <c r="AS128" s="333"/>
      <c r="AT128" s="370"/>
      <c r="AU128" s="380"/>
      <c r="AV128" s="381"/>
      <c r="AW128" s="381"/>
      <c r="AX128" s="381"/>
      <c r="AY128" s="381"/>
      <c r="AZ128" s="381"/>
      <c r="BA128" s="381"/>
      <c r="BB128" s="381"/>
      <c r="BC128" s="381"/>
      <c r="BD128" s="381"/>
      <c r="BE128" s="381"/>
      <c r="BF128" s="381"/>
      <c r="BG128" s="381"/>
      <c r="BH128" s="381"/>
      <c r="BI128" s="175"/>
      <c r="BJ128" s="176"/>
      <c r="BK128" s="176"/>
      <c r="BL128" s="176"/>
      <c r="BM128" s="176"/>
      <c r="BN128" s="350"/>
      <c r="BO128" s="351"/>
      <c r="BP128" s="354"/>
      <c r="BQ128" s="354"/>
      <c r="BR128" s="354"/>
      <c r="BS128" s="354"/>
      <c r="BT128" s="354"/>
      <c r="BU128" s="356"/>
      <c r="BV128" s="356"/>
      <c r="BW128" s="357"/>
      <c r="BX128" s="360"/>
      <c r="BY128" s="361"/>
      <c r="BZ128" s="361"/>
      <c r="CA128" s="361"/>
      <c r="CB128" s="361"/>
      <c r="CC128" s="361"/>
      <c r="CD128" s="364" t="s">
        <v>64</v>
      </c>
      <c r="CE128" s="364"/>
      <c r="CF128" s="364"/>
      <c r="CG128" s="453"/>
      <c r="CH128" s="453"/>
      <c r="CI128" s="453"/>
      <c r="CJ128" s="453"/>
      <c r="CK128" s="453"/>
      <c r="CL128" s="453"/>
      <c r="CM128" s="453"/>
      <c r="CN128" s="453"/>
      <c r="CO128" s="454"/>
      <c r="CP128" s="492"/>
      <c r="CQ128" s="506"/>
      <c r="CR128" s="500"/>
      <c r="CS128" s="500"/>
      <c r="CT128" s="500"/>
      <c r="CU128" s="500"/>
      <c r="CV128" s="500"/>
      <c r="CW128" s="500"/>
      <c r="CX128" s="500"/>
      <c r="CY128" s="500"/>
      <c r="CZ128" s="500"/>
      <c r="DA128" s="500"/>
      <c r="DB128" s="500"/>
      <c r="DC128" s="500"/>
      <c r="DD128" s="500"/>
      <c r="DE128" s="500"/>
      <c r="DF128" s="500"/>
      <c r="DG128" s="500"/>
      <c r="DH128" s="500"/>
      <c r="DI128" s="500"/>
      <c r="DJ128" s="500"/>
      <c r="DK128" s="430"/>
      <c r="DL128" s="529"/>
      <c r="DM128" s="53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</row>
    <row r="129" spans="1:142" ht="7.5" customHeight="1">
      <c r="A129" s="459"/>
      <c r="B129" s="460"/>
      <c r="C129" s="464"/>
      <c r="D129" s="464"/>
      <c r="E129" s="464"/>
      <c r="F129" s="464"/>
      <c r="G129" s="464"/>
      <c r="H129" s="464"/>
      <c r="I129" s="464"/>
      <c r="J129" s="464"/>
      <c r="K129" s="464"/>
      <c r="L129" s="466"/>
      <c r="M129" s="467"/>
      <c r="N129" s="467"/>
      <c r="O129" s="467"/>
      <c r="P129" s="467"/>
      <c r="Q129" s="468"/>
      <c r="R129" s="294"/>
      <c r="S129" s="295"/>
      <c r="T129" s="303"/>
      <c r="U129" s="303"/>
      <c r="V129" s="303"/>
      <c r="W129" s="303"/>
      <c r="X129" s="303"/>
      <c r="Y129" s="303"/>
      <c r="Z129" s="303"/>
      <c r="AA129" s="303"/>
      <c r="AB129" s="306"/>
      <c r="AC129" s="303"/>
      <c r="AD129" s="303"/>
      <c r="AE129" s="303"/>
      <c r="AF129" s="303"/>
      <c r="AG129" s="303"/>
      <c r="AH129" s="303"/>
      <c r="AI129" s="303"/>
      <c r="AJ129" s="309"/>
      <c r="AK129" s="474"/>
      <c r="AL129" s="475"/>
      <c r="AM129" s="329"/>
      <c r="AN129" s="330"/>
      <c r="AO129" s="333"/>
      <c r="AP129" s="333"/>
      <c r="AQ129" s="330"/>
      <c r="AR129" s="330"/>
      <c r="AS129" s="333"/>
      <c r="AT129" s="370"/>
      <c r="AU129" s="380"/>
      <c r="AV129" s="381"/>
      <c r="AW129" s="381"/>
      <c r="AX129" s="381"/>
      <c r="AY129" s="381"/>
      <c r="AZ129" s="381"/>
      <c r="BA129" s="381"/>
      <c r="BB129" s="381"/>
      <c r="BC129" s="381"/>
      <c r="BD129" s="381"/>
      <c r="BE129" s="381"/>
      <c r="BF129" s="381"/>
      <c r="BG129" s="381"/>
      <c r="BH129" s="381"/>
      <c r="BI129" s="175"/>
      <c r="BJ129" s="176"/>
      <c r="BK129" s="176"/>
      <c r="BL129" s="176"/>
      <c r="BM129" s="176"/>
      <c r="BN129" s="350"/>
      <c r="BO129" s="351"/>
      <c r="BP129" s="354"/>
      <c r="BQ129" s="354"/>
      <c r="BR129" s="354"/>
      <c r="BS129" s="354"/>
      <c r="BT129" s="354"/>
      <c r="BU129" s="356"/>
      <c r="BV129" s="356"/>
      <c r="BW129" s="357"/>
      <c r="BX129" s="337"/>
      <c r="BY129" s="338"/>
      <c r="BZ129" s="338"/>
      <c r="CA129" s="338"/>
      <c r="CB129" s="338"/>
      <c r="CC129" s="338"/>
      <c r="CD129" s="342"/>
      <c r="CE129" s="342"/>
      <c r="CF129" s="342"/>
      <c r="CG129" s="455"/>
      <c r="CH129" s="455"/>
      <c r="CI129" s="455"/>
      <c r="CJ129" s="455"/>
      <c r="CK129" s="455"/>
      <c r="CL129" s="455"/>
      <c r="CM129" s="455"/>
      <c r="CN129" s="455"/>
      <c r="CO129" s="456"/>
      <c r="CP129" s="492"/>
      <c r="CQ129" s="506"/>
      <c r="CR129" s="500"/>
      <c r="CS129" s="500"/>
      <c r="CT129" s="500"/>
      <c r="CU129" s="500"/>
      <c r="CV129" s="500"/>
      <c r="CW129" s="500"/>
      <c r="CX129" s="500"/>
      <c r="CY129" s="500"/>
      <c r="CZ129" s="500"/>
      <c r="DA129" s="500"/>
      <c r="DB129" s="500"/>
      <c r="DC129" s="500"/>
      <c r="DD129" s="500"/>
      <c r="DE129" s="500"/>
      <c r="DF129" s="500"/>
      <c r="DG129" s="500"/>
      <c r="DH129" s="500"/>
      <c r="DI129" s="500"/>
      <c r="DJ129" s="500"/>
      <c r="DK129" s="430"/>
      <c r="DL129" s="529"/>
      <c r="DM129" s="53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</row>
    <row r="130" spans="1:142" ht="7.5" customHeight="1">
      <c r="A130" s="461"/>
      <c r="B130" s="462"/>
      <c r="C130" s="465"/>
      <c r="D130" s="465"/>
      <c r="E130" s="465"/>
      <c r="F130" s="465"/>
      <c r="G130" s="465"/>
      <c r="H130" s="465"/>
      <c r="I130" s="465"/>
      <c r="J130" s="465"/>
      <c r="K130" s="465"/>
      <c r="L130" s="397"/>
      <c r="M130" s="398"/>
      <c r="N130" s="398"/>
      <c r="O130" s="398"/>
      <c r="P130" s="398"/>
      <c r="Q130" s="469"/>
      <c r="R130" s="472"/>
      <c r="S130" s="473"/>
      <c r="T130" s="478"/>
      <c r="U130" s="478"/>
      <c r="V130" s="478"/>
      <c r="W130" s="478"/>
      <c r="X130" s="478"/>
      <c r="Y130" s="478"/>
      <c r="Z130" s="478"/>
      <c r="AA130" s="478"/>
      <c r="AB130" s="479"/>
      <c r="AC130" s="478"/>
      <c r="AD130" s="478"/>
      <c r="AE130" s="478"/>
      <c r="AF130" s="478"/>
      <c r="AG130" s="478"/>
      <c r="AH130" s="478"/>
      <c r="AI130" s="478"/>
      <c r="AJ130" s="480"/>
      <c r="AK130" s="476"/>
      <c r="AL130" s="477"/>
      <c r="AM130" s="511"/>
      <c r="AN130" s="489"/>
      <c r="AO130" s="488"/>
      <c r="AP130" s="488"/>
      <c r="AQ130" s="489"/>
      <c r="AR130" s="489"/>
      <c r="AS130" s="488"/>
      <c r="AT130" s="490"/>
      <c r="AU130" s="486"/>
      <c r="AV130" s="487"/>
      <c r="AW130" s="487"/>
      <c r="AX130" s="487"/>
      <c r="AY130" s="487"/>
      <c r="AZ130" s="487"/>
      <c r="BA130" s="487"/>
      <c r="BB130" s="487"/>
      <c r="BC130" s="487"/>
      <c r="BD130" s="487"/>
      <c r="BE130" s="487"/>
      <c r="BF130" s="487"/>
      <c r="BG130" s="487"/>
      <c r="BH130" s="487"/>
      <c r="BI130" s="512"/>
      <c r="BJ130" s="513"/>
      <c r="BK130" s="513"/>
      <c r="BL130" s="513"/>
      <c r="BM130" s="513"/>
      <c r="BN130" s="514"/>
      <c r="BO130" s="515"/>
      <c r="BP130" s="523"/>
      <c r="BQ130" s="523"/>
      <c r="BR130" s="523"/>
      <c r="BS130" s="523"/>
      <c r="BT130" s="523"/>
      <c r="BU130" s="524"/>
      <c r="BV130" s="524"/>
      <c r="BW130" s="525"/>
      <c r="BX130" s="535"/>
      <c r="BY130" s="536"/>
      <c r="BZ130" s="536"/>
      <c r="CA130" s="536"/>
      <c r="CB130" s="536"/>
      <c r="CC130" s="536"/>
      <c r="CD130" s="537"/>
      <c r="CE130" s="537"/>
      <c r="CF130" s="537"/>
      <c r="CG130" s="543"/>
      <c r="CH130" s="543"/>
      <c r="CI130" s="543"/>
      <c r="CJ130" s="543"/>
      <c r="CK130" s="543"/>
      <c r="CL130" s="543"/>
      <c r="CM130" s="543"/>
      <c r="CN130" s="543"/>
      <c r="CO130" s="544"/>
      <c r="CP130" s="493"/>
      <c r="CQ130" s="507"/>
      <c r="CR130" s="502"/>
      <c r="CS130" s="502"/>
      <c r="CT130" s="502"/>
      <c r="CU130" s="502"/>
      <c r="CV130" s="502"/>
      <c r="CW130" s="502"/>
      <c r="CX130" s="502"/>
      <c r="CY130" s="502"/>
      <c r="CZ130" s="502"/>
      <c r="DA130" s="502"/>
      <c r="DB130" s="502"/>
      <c r="DC130" s="502"/>
      <c r="DD130" s="502"/>
      <c r="DE130" s="502"/>
      <c r="DF130" s="502"/>
      <c r="DG130" s="502"/>
      <c r="DH130" s="502"/>
      <c r="DI130" s="502"/>
      <c r="DJ130" s="502"/>
      <c r="DK130" s="526"/>
      <c r="DL130" s="531"/>
      <c r="DM130" s="532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</row>
    <row r="131" spans="1:142" ht="12" customHeight="1">
      <c r="A131" s="459">
        <v>11</v>
      </c>
      <c r="B131" s="460"/>
      <c r="C131" s="520" t="s">
        <v>111</v>
      </c>
      <c r="D131" s="520"/>
      <c r="E131" s="520"/>
      <c r="F131" s="520"/>
      <c r="G131" s="520"/>
      <c r="H131" s="520"/>
      <c r="I131" s="520"/>
      <c r="J131" s="520"/>
      <c r="K131" s="520"/>
      <c r="L131" s="466"/>
      <c r="M131" s="467"/>
      <c r="N131" s="467"/>
      <c r="O131" s="467"/>
      <c r="P131" s="467"/>
      <c r="Q131" s="468"/>
      <c r="R131" s="521"/>
      <c r="S131" s="522"/>
      <c r="T131" s="549"/>
      <c r="U131" s="549"/>
      <c r="V131" s="549"/>
      <c r="W131" s="549"/>
      <c r="X131" s="549"/>
      <c r="Y131" s="549"/>
      <c r="Z131" s="549"/>
      <c r="AA131" s="549"/>
      <c r="AB131" s="510" t="s">
        <v>86</v>
      </c>
      <c r="AC131" s="549"/>
      <c r="AD131" s="549"/>
      <c r="AE131" s="549"/>
      <c r="AF131" s="549"/>
      <c r="AG131" s="549"/>
      <c r="AH131" s="549"/>
      <c r="AI131" s="549"/>
      <c r="AJ131" s="550"/>
      <c r="AK131" s="545" t="s">
        <v>101</v>
      </c>
      <c r="AL131" s="546"/>
      <c r="AM131" s="547"/>
      <c r="AN131" s="548"/>
      <c r="AO131" s="548"/>
      <c r="AP131" s="553"/>
      <c r="AQ131" s="553"/>
      <c r="AR131" s="553"/>
      <c r="AS131" s="551" t="s">
        <v>63</v>
      </c>
      <c r="AT131" s="552"/>
      <c r="AU131" s="554"/>
      <c r="AV131" s="555"/>
      <c r="AW131" s="555"/>
      <c r="AX131" s="555"/>
      <c r="AY131" s="555"/>
      <c r="AZ131" s="555"/>
      <c r="BA131" s="555"/>
      <c r="BB131" s="555"/>
      <c r="BC131" s="555"/>
      <c r="BD131" s="555"/>
      <c r="BE131" s="555"/>
      <c r="BF131" s="555"/>
      <c r="BG131" s="555"/>
      <c r="BH131" s="556"/>
      <c r="BI131" s="387" t="s">
        <v>121</v>
      </c>
      <c r="BJ131" s="388"/>
      <c r="BK131" s="388"/>
      <c r="BL131" s="388"/>
      <c r="BM131" s="388"/>
      <c r="BN131" s="388"/>
      <c r="BO131" s="388"/>
      <c r="BP131" s="388"/>
      <c r="BQ131" s="388"/>
      <c r="BR131" s="388"/>
      <c r="BS131" s="388"/>
      <c r="BT131" s="388"/>
      <c r="BU131" s="388"/>
      <c r="BV131" s="388"/>
      <c r="BW131" s="389"/>
      <c r="BX131" s="516"/>
      <c r="BY131" s="517"/>
      <c r="BZ131" s="517"/>
      <c r="CA131" s="517"/>
      <c r="CB131" s="517"/>
      <c r="CC131" s="517"/>
      <c r="CD131" s="534" t="s">
        <v>64</v>
      </c>
      <c r="CE131" s="534"/>
      <c r="CF131" s="534"/>
      <c r="CG131" s="541" t="s">
        <v>65</v>
      </c>
      <c r="CH131" s="541"/>
      <c r="CI131" s="541"/>
      <c r="CJ131" s="541"/>
      <c r="CK131" s="541"/>
      <c r="CL131" s="541"/>
      <c r="CM131" s="541"/>
      <c r="CN131" s="541"/>
      <c r="CO131" s="542"/>
      <c r="CP131" s="538"/>
      <c r="CQ131" s="539"/>
      <c r="CR131" s="539"/>
      <c r="CS131" s="540"/>
      <c r="CT131" s="505"/>
      <c r="CU131" s="505"/>
      <c r="CV131" s="505"/>
      <c r="CW131" s="505"/>
      <c r="CX131" s="533" t="s">
        <v>94</v>
      </c>
      <c r="CY131" s="533"/>
      <c r="CZ131" s="533"/>
      <c r="DA131" s="533"/>
      <c r="DB131" s="505"/>
      <c r="DC131" s="505"/>
      <c r="DD131" s="505"/>
      <c r="DE131" s="505"/>
      <c r="DF131" s="505"/>
      <c r="DG131" s="505"/>
      <c r="DH131" s="505"/>
      <c r="DI131" s="505"/>
      <c r="DJ131" s="505"/>
      <c r="DK131" s="505"/>
      <c r="DL131" s="505"/>
      <c r="DM131" s="557"/>
      <c r="DN131" s="10"/>
      <c r="DO131" s="42" t="s">
        <v>66</v>
      </c>
      <c r="DP131" s="42" t="s">
        <v>67</v>
      </c>
      <c r="DQ131" s="42" t="s">
        <v>68</v>
      </c>
      <c r="DR131" s="42" t="s">
        <v>54</v>
      </c>
      <c r="DS131" s="42" t="s">
        <v>69</v>
      </c>
      <c r="DT131" s="42" t="s">
        <v>70</v>
      </c>
      <c r="DU131" s="42" t="s">
        <v>71</v>
      </c>
      <c r="DV131" s="42" t="s">
        <v>72</v>
      </c>
      <c r="DW131" s="42" t="s">
        <v>73</v>
      </c>
      <c r="DX131" s="42" t="s">
        <v>74</v>
      </c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</row>
    <row r="132" spans="1:142" ht="7.5" customHeight="1">
      <c r="A132" s="459"/>
      <c r="B132" s="460"/>
      <c r="C132" s="464"/>
      <c r="D132" s="464"/>
      <c r="E132" s="464"/>
      <c r="F132" s="464"/>
      <c r="G132" s="464"/>
      <c r="H132" s="464"/>
      <c r="I132" s="464"/>
      <c r="J132" s="464"/>
      <c r="K132" s="464"/>
      <c r="L132" s="466"/>
      <c r="M132" s="467"/>
      <c r="N132" s="467"/>
      <c r="O132" s="467"/>
      <c r="P132" s="467"/>
      <c r="Q132" s="468"/>
      <c r="R132" s="294"/>
      <c r="S132" s="295"/>
      <c r="T132" s="303"/>
      <c r="U132" s="303"/>
      <c r="V132" s="303"/>
      <c r="W132" s="303"/>
      <c r="X132" s="303"/>
      <c r="Y132" s="303"/>
      <c r="Z132" s="303"/>
      <c r="AA132" s="303"/>
      <c r="AB132" s="306"/>
      <c r="AC132" s="303"/>
      <c r="AD132" s="303"/>
      <c r="AE132" s="303"/>
      <c r="AF132" s="303"/>
      <c r="AG132" s="303"/>
      <c r="AH132" s="303"/>
      <c r="AI132" s="303"/>
      <c r="AJ132" s="309"/>
      <c r="AK132" s="474"/>
      <c r="AL132" s="475"/>
      <c r="AM132" s="313"/>
      <c r="AN132" s="314"/>
      <c r="AO132" s="314"/>
      <c r="AP132" s="328"/>
      <c r="AQ132" s="328"/>
      <c r="AR132" s="328"/>
      <c r="AS132" s="333"/>
      <c r="AT132" s="370"/>
      <c r="AU132" s="374"/>
      <c r="AV132" s="375"/>
      <c r="AW132" s="375"/>
      <c r="AX132" s="375"/>
      <c r="AY132" s="375"/>
      <c r="AZ132" s="375"/>
      <c r="BA132" s="375"/>
      <c r="BB132" s="375"/>
      <c r="BC132" s="375"/>
      <c r="BD132" s="375"/>
      <c r="BE132" s="375"/>
      <c r="BF132" s="375"/>
      <c r="BG132" s="375"/>
      <c r="BH132" s="376"/>
      <c r="BI132" s="387"/>
      <c r="BJ132" s="388"/>
      <c r="BK132" s="388"/>
      <c r="BL132" s="388"/>
      <c r="BM132" s="388"/>
      <c r="BN132" s="388"/>
      <c r="BO132" s="388"/>
      <c r="BP132" s="388"/>
      <c r="BQ132" s="388"/>
      <c r="BR132" s="388"/>
      <c r="BS132" s="388"/>
      <c r="BT132" s="388"/>
      <c r="BU132" s="388"/>
      <c r="BV132" s="388"/>
      <c r="BW132" s="389"/>
      <c r="BX132" s="337"/>
      <c r="BY132" s="338"/>
      <c r="BZ132" s="338"/>
      <c r="CA132" s="338"/>
      <c r="CB132" s="338"/>
      <c r="CC132" s="338"/>
      <c r="CD132" s="342"/>
      <c r="CE132" s="342"/>
      <c r="CF132" s="342"/>
      <c r="CG132" s="402"/>
      <c r="CH132" s="402"/>
      <c r="CI132" s="402"/>
      <c r="CJ132" s="402"/>
      <c r="CK132" s="402"/>
      <c r="CL132" s="402"/>
      <c r="CM132" s="402"/>
      <c r="CN132" s="402"/>
      <c r="CO132" s="403"/>
      <c r="CP132" s="494"/>
      <c r="CQ132" s="495"/>
      <c r="CR132" s="495"/>
      <c r="CS132" s="496"/>
      <c r="CT132" s="500"/>
      <c r="CU132" s="500"/>
      <c r="CV132" s="500"/>
      <c r="CW132" s="500"/>
      <c r="CX132" s="508"/>
      <c r="CY132" s="508"/>
      <c r="CZ132" s="508"/>
      <c r="DA132" s="508"/>
      <c r="DB132" s="500"/>
      <c r="DC132" s="500"/>
      <c r="DD132" s="500"/>
      <c r="DE132" s="500"/>
      <c r="DF132" s="500"/>
      <c r="DG132" s="500"/>
      <c r="DH132" s="500"/>
      <c r="DI132" s="500"/>
      <c r="DJ132" s="500"/>
      <c r="DK132" s="500"/>
      <c r="DL132" s="500"/>
      <c r="DM132" s="501"/>
      <c r="DN132" s="10"/>
      <c r="DO132" s="42" t="s">
        <v>95</v>
      </c>
      <c r="DP132" s="42" t="s">
        <v>76</v>
      </c>
      <c r="DQ132" s="42" t="str">
        <f>種別名</f>
        <v>少年男子</v>
      </c>
      <c r="DR132" s="42">
        <f>IF(ISERROR(FIND("ERR",CONCATENATE(IF($AM131="","ERR",$AM131),IF($AP131="","ERR",$AP131),IF($AM136="","ERR",$AM136),IF($AQ136="","ERR",$AQ136)))),CONCATENATE($AM131,$AP131,"/",$AM136,"/",$AQ136),"")</f>
      </c>
      <c r="DS132" s="42" t="b">
        <f>ISERROR(DATEVALUE($DR132))</f>
        <v>1</v>
      </c>
      <c r="DT132" s="42" t="s">
        <v>96</v>
      </c>
      <c r="DU132" s="42">
        <f>IF($BX134&lt;&gt;"",CONCATENATE("20",$BX134),"")</f>
      </c>
      <c r="DV132" s="42" t="e">
        <f>DATEVALUE(CONCATENATE($DU132,"/",$CB134))</f>
        <v>#VALUE!</v>
      </c>
      <c r="DW132" s="42" t="str">
        <f>DQ135</f>
        <v>－</v>
      </c>
      <c r="DX132" s="42" t="str">
        <f>IF($L131&lt;&gt;"",CONCATENATE($C131,"、",$L131),$C131)</f>
        <v>選手11</v>
      </c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</row>
    <row r="133" spans="1:142" ht="7.5" customHeight="1">
      <c r="A133" s="459"/>
      <c r="B133" s="460"/>
      <c r="C133" s="464"/>
      <c r="D133" s="464"/>
      <c r="E133" s="464"/>
      <c r="F133" s="464"/>
      <c r="G133" s="464"/>
      <c r="H133" s="464"/>
      <c r="I133" s="464"/>
      <c r="J133" s="464"/>
      <c r="K133" s="464"/>
      <c r="L133" s="466"/>
      <c r="M133" s="467"/>
      <c r="N133" s="467"/>
      <c r="O133" s="467"/>
      <c r="P133" s="467"/>
      <c r="Q133" s="468"/>
      <c r="R133" s="294"/>
      <c r="S133" s="295"/>
      <c r="T133" s="303"/>
      <c r="U133" s="303"/>
      <c r="V133" s="303"/>
      <c r="W133" s="303"/>
      <c r="X133" s="303"/>
      <c r="Y133" s="303"/>
      <c r="Z133" s="303"/>
      <c r="AA133" s="303"/>
      <c r="AB133" s="306"/>
      <c r="AC133" s="303"/>
      <c r="AD133" s="303"/>
      <c r="AE133" s="303"/>
      <c r="AF133" s="303"/>
      <c r="AG133" s="303"/>
      <c r="AH133" s="303"/>
      <c r="AI133" s="303"/>
      <c r="AJ133" s="309"/>
      <c r="AK133" s="474"/>
      <c r="AL133" s="475"/>
      <c r="AM133" s="313"/>
      <c r="AN133" s="314"/>
      <c r="AO133" s="314"/>
      <c r="AP133" s="328"/>
      <c r="AQ133" s="328"/>
      <c r="AR133" s="328"/>
      <c r="AS133" s="333"/>
      <c r="AT133" s="370"/>
      <c r="AU133" s="374"/>
      <c r="AV133" s="375"/>
      <c r="AW133" s="375"/>
      <c r="AX133" s="375"/>
      <c r="AY133" s="375"/>
      <c r="AZ133" s="375"/>
      <c r="BA133" s="375"/>
      <c r="BB133" s="375"/>
      <c r="BC133" s="375"/>
      <c r="BD133" s="375"/>
      <c r="BE133" s="375"/>
      <c r="BF133" s="375"/>
      <c r="BG133" s="375"/>
      <c r="BH133" s="376"/>
      <c r="BI133" s="387"/>
      <c r="BJ133" s="388"/>
      <c r="BK133" s="388"/>
      <c r="BL133" s="388"/>
      <c r="BM133" s="388"/>
      <c r="BN133" s="388"/>
      <c r="BO133" s="388"/>
      <c r="BP133" s="388"/>
      <c r="BQ133" s="388"/>
      <c r="BR133" s="388"/>
      <c r="BS133" s="388"/>
      <c r="BT133" s="388"/>
      <c r="BU133" s="388"/>
      <c r="BV133" s="388"/>
      <c r="BW133" s="389"/>
      <c r="BX133" s="339"/>
      <c r="BY133" s="340"/>
      <c r="BZ133" s="340"/>
      <c r="CA133" s="340"/>
      <c r="CB133" s="340"/>
      <c r="CC133" s="340"/>
      <c r="CD133" s="343"/>
      <c r="CE133" s="343"/>
      <c r="CF133" s="343"/>
      <c r="CG133" s="404"/>
      <c r="CH133" s="404"/>
      <c r="CI133" s="404"/>
      <c r="CJ133" s="404"/>
      <c r="CK133" s="404"/>
      <c r="CL133" s="404"/>
      <c r="CM133" s="404"/>
      <c r="CN133" s="404"/>
      <c r="CO133" s="405"/>
      <c r="CP133" s="494"/>
      <c r="CQ133" s="495"/>
      <c r="CR133" s="495"/>
      <c r="CS133" s="496"/>
      <c r="CT133" s="500"/>
      <c r="CU133" s="500"/>
      <c r="CV133" s="500"/>
      <c r="CW133" s="500"/>
      <c r="CX133" s="508"/>
      <c r="CY133" s="508"/>
      <c r="CZ133" s="508"/>
      <c r="DA133" s="508"/>
      <c r="DB133" s="500"/>
      <c r="DC133" s="500"/>
      <c r="DD133" s="500"/>
      <c r="DE133" s="500"/>
      <c r="DF133" s="500"/>
      <c r="DG133" s="500"/>
      <c r="DH133" s="500"/>
      <c r="DI133" s="500"/>
      <c r="DJ133" s="500"/>
      <c r="DK133" s="500"/>
      <c r="DL133" s="500"/>
      <c r="DM133" s="501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</row>
    <row r="134" spans="1:142" ht="12" customHeight="1">
      <c r="A134" s="459"/>
      <c r="B134" s="460"/>
      <c r="C134" s="464"/>
      <c r="D134" s="464"/>
      <c r="E134" s="464"/>
      <c r="F134" s="464"/>
      <c r="G134" s="464"/>
      <c r="H134" s="464"/>
      <c r="I134" s="464"/>
      <c r="J134" s="464"/>
      <c r="K134" s="464"/>
      <c r="L134" s="466"/>
      <c r="M134" s="467"/>
      <c r="N134" s="467"/>
      <c r="O134" s="467"/>
      <c r="P134" s="467"/>
      <c r="Q134" s="468"/>
      <c r="R134" s="294"/>
      <c r="S134" s="295"/>
      <c r="T134" s="304"/>
      <c r="U134" s="304"/>
      <c r="V134" s="304"/>
      <c r="W134" s="304"/>
      <c r="X134" s="304"/>
      <c r="Y134" s="304"/>
      <c r="Z134" s="304"/>
      <c r="AA134" s="304"/>
      <c r="AB134" s="307"/>
      <c r="AC134" s="304"/>
      <c r="AD134" s="304"/>
      <c r="AE134" s="304"/>
      <c r="AF134" s="304"/>
      <c r="AG134" s="304"/>
      <c r="AH134" s="304"/>
      <c r="AI134" s="304"/>
      <c r="AJ134" s="310"/>
      <c r="AK134" s="474"/>
      <c r="AL134" s="475"/>
      <c r="AM134" s="313"/>
      <c r="AN134" s="314"/>
      <c r="AO134" s="314"/>
      <c r="AP134" s="328"/>
      <c r="AQ134" s="328"/>
      <c r="AR134" s="328"/>
      <c r="AS134" s="333"/>
      <c r="AT134" s="370"/>
      <c r="AU134" s="377"/>
      <c r="AV134" s="378"/>
      <c r="AW134" s="378"/>
      <c r="AX134" s="378"/>
      <c r="AY134" s="378"/>
      <c r="AZ134" s="378"/>
      <c r="BA134" s="378"/>
      <c r="BB134" s="378"/>
      <c r="BC134" s="378"/>
      <c r="BD134" s="378"/>
      <c r="BE134" s="378"/>
      <c r="BF134" s="378"/>
      <c r="BG134" s="378"/>
      <c r="BH134" s="379"/>
      <c r="BI134" s="390"/>
      <c r="BJ134" s="391"/>
      <c r="BK134" s="391"/>
      <c r="BL134" s="391"/>
      <c r="BM134" s="391"/>
      <c r="BN134" s="391"/>
      <c r="BO134" s="391"/>
      <c r="BP134" s="391"/>
      <c r="BQ134" s="391"/>
      <c r="BR134" s="391"/>
      <c r="BS134" s="391"/>
      <c r="BT134" s="391"/>
      <c r="BU134" s="391"/>
      <c r="BV134" s="391"/>
      <c r="BW134" s="392"/>
      <c r="BX134" s="439"/>
      <c r="BY134" s="439"/>
      <c r="BZ134" s="441" t="s">
        <v>63</v>
      </c>
      <c r="CA134" s="441"/>
      <c r="CB134" s="439"/>
      <c r="CC134" s="439"/>
      <c r="CD134" s="441" t="s">
        <v>78</v>
      </c>
      <c r="CE134" s="441"/>
      <c r="CF134" s="366" t="s">
        <v>79</v>
      </c>
      <c r="CG134" s="366"/>
      <c r="CH134" s="43"/>
      <c r="CI134" s="43"/>
      <c r="CJ134" s="43"/>
      <c r="CK134" s="43"/>
      <c r="CL134" s="43"/>
      <c r="CM134" s="44"/>
      <c r="CN134" s="442" t="s">
        <v>80</v>
      </c>
      <c r="CO134" s="443"/>
      <c r="CP134" s="497"/>
      <c r="CQ134" s="498"/>
      <c r="CR134" s="498"/>
      <c r="CS134" s="499"/>
      <c r="CT134" s="502"/>
      <c r="CU134" s="502"/>
      <c r="CV134" s="502"/>
      <c r="CW134" s="502"/>
      <c r="CX134" s="509"/>
      <c r="CY134" s="509"/>
      <c r="CZ134" s="509"/>
      <c r="DA134" s="509"/>
      <c r="DB134" s="502"/>
      <c r="DC134" s="502"/>
      <c r="DD134" s="502"/>
      <c r="DE134" s="502"/>
      <c r="DF134" s="502"/>
      <c r="DG134" s="502"/>
      <c r="DH134" s="502"/>
      <c r="DI134" s="502"/>
      <c r="DJ134" s="502"/>
      <c r="DK134" s="502"/>
      <c r="DL134" s="502"/>
      <c r="DM134" s="503"/>
      <c r="DN134" s="10"/>
      <c r="DO134" s="42" t="s">
        <v>97</v>
      </c>
      <c r="DP134" s="42" t="s">
        <v>98</v>
      </c>
      <c r="DQ134" s="45" t="s">
        <v>84</v>
      </c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</row>
    <row r="135" spans="1:142" ht="12" customHeight="1">
      <c r="A135" s="459"/>
      <c r="B135" s="460"/>
      <c r="C135" s="464"/>
      <c r="D135" s="464"/>
      <c r="E135" s="464"/>
      <c r="F135" s="464"/>
      <c r="G135" s="464"/>
      <c r="H135" s="464"/>
      <c r="I135" s="464"/>
      <c r="J135" s="464"/>
      <c r="K135" s="464"/>
      <c r="L135" s="466"/>
      <c r="M135" s="467"/>
      <c r="N135" s="467"/>
      <c r="O135" s="467"/>
      <c r="P135" s="467"/>
      <c r="Q135" s="468"/>
      <c r="R135" s="294"/>
      <c r="S135" s="295"/>
      <c r="T135" s="321"/>
      <c r="U135" s="321"/>
      <c r="V135" s="321"/>
      <c r="W135" s="321"/>
      <c r="X135" s="321"/>
      <c r="Y135" s="321"/>
      <c r="Z135" s="321"/>
      <c r="AA135" s="321"/>
      <c r="AB135" s="323" t="s">
        <v>86</v>
      </c>
      <c r="AC135" s="321"/>
      <c r="AD135" s="321"/>
      <c r="AE135" s="321"/>
      <c r="AF135" s="321"/>
      <c r="AG135" s="321"/>
      <c r="AH135" s="321"/>
      <c r="AI135" s="321"/>
      <c r="AJ135" s="325"/>
      <c r="AK135" s="474"/>
      <c r="AL135" s="475"/>
      <c r="AM135" s="313"/>
      <c r="AN135" s="314"/>
      <c r="AO135" s="314"/>
      <c r="AP135" s="328"/>
      <c r="AQ135" s="328"/>
      <c r="AR135" s="328"/>
      <c r="AS135" s="333"/>
      <c r="AT135" s="370"/>
      <c r="AU135" s="380"/>
      <c r="AV135" s="381"/>
      <c r="AW135" s="381"/>
      <c r="AX135" s="381"/>
      <c r="AY135" s="381"/>
      <c r="AZ135" s="381"/>
      <c r="BA135" s="381"/>
      <c r="BB135" s="381"/>
      <c r="BC135" s="381"/>
      <c r="BD135" s="381"/>
      <c r="BE135" s="381"/>
      <c r="BF135" s="381"/>
      <c r="BG135" s="381"/>
      <c r="BH135" s="381"/>
      <c r="BI135" s="344"/>
      <c r="BJ135" s="345"/>
      <c r="BK135" s="345"/>
      <c r="BL135" s="345"/>
      <c r="BM135" s="345"/>
      <c r="BN135" s="348" t="s">
        <v>87</v>
      </c>
      <c r="BO135" s="349"/>
      <c r="BP135" s="354"/>
      <c r="BQ135" s="354"/>
      <c r="BR135" s="354"/>
      <c r="BS135" s="354"/>
      <c r="BT135" s="354"/>
      <c r="BU135" s="356" t="s">
        <v>120</v>
      </c>
      <c r="BV135" s="356"/>
      <c r="BW135" s="357"/>
      <c r="BX135" s="440"/>
      <c r="BY135" s="440"/>
      <c r="BZ135" s="441"/>
      <c r="CA135" s="441"/>
      <c r="CB135" s="440"/>
      <c r="CC135" s="440"/>
      <c r="CD135" s="441"/>
      <c r="CE135" s="441"/>
      <c r="CF135" s="366"/>
      <c r="CG135" s="366"/>
      <c r="CH135" s="446"/>
      <c r="CI135" s="446"/>
      <c r="CJ135" s="446"/>
      <c r="CK135" s="446"/>
      <c r="CL135" s="446"/>
      <c r="CM135" s="446"/>
      <c r="CN135" s="366"/>
      <c r="CO135" s="444"/>
      <c r="CP135" s="491"/>
      <c r="CQ135" s="504"/>
      <c r="CR135" s="505"/>
      <c r="CS135" s="505"/>
      <c r="CT135" s="505"/>
      <c r="CU135" s="505"/>
      <c r="CV135" s="505"/>
      <c r="CW135" s="505"/>
      <c r="CX135" s="505"/>
      <c r="CY135" s="505"/>
      <c r="CZ135" s="505"/>
      <c r="DA135" s="505"/>
      <c r="DB135" s="505"/>
      <c r="DC135" s="505"/>
      <c r="DD135" s="505"/>
      <c r="DE135" s="505"/>
      <c r="DF135" s="505"/>
      <c r="DG135" s="505"/>
      <c r="DH135" s="505"/>
      <c r="DI135" s="505"/>
      <c r="DJ135" s="505"/>
      <c r="DK135" s="427"/>
      <c r="DL135" s="527"/>
      <c r="DM135" s="528"/>
      <c r="DN135" s="10"/>
      <c r="DO135" s="42" t="s">
        <v>99</v>
      </c>
      <c r="DP135" s="42" t="s">
        <v>99</v>
      </c>
      <c r="DQ135" s="45" t="s">
        <v>99</v>
      </c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</row>
    <row r="136" spans="1:142" ht="12" customHeight="1">
      <c r="A136" s="459"/>
      <c r="B136" s="460"/>
      <c r="C136" s="464"/>
      <c r="D136" s="464"/>
      <c r="E136" s="464"/>
      <c r="F136" s="464"/>
      <c r="G136" s="464"/>
      <c r="H136" s="464"/>
      <c r="I136" s="464"/>
      <c r="J136" s="464"/>
      <c r="K136" s="464"/>
      <c r="L136" s="466"/>
      <c r="M136" s="467"/>
      <c r="N136" s="467"/>
      <c r="O136" s="467"/>
      <c r="P136" s="467"/>
      <c r="Q136" s="468"/>
      <c r="R136" s="294"/>
      <c r="S136" s="295"/>
      <c r="T136" s="303"/>
      <c r="U136" s="303"/>
      <c r="V136" s="303"/>
      <c r="W136" s="303"/>
      <c r="X136" s="303"/>
      <c r="Y136" s="303"/>
      <c r="Z136" s="303"/>
      <c r="AA136" s="303"/>
      <c r="AB136" s="306"/>
      <c r="AC136" s="303"/>
      <c r="AD136" s="303"/>
      <c r="AE136" s="303"/>
      <c r="AF136" s="303"/>
      <c r="AG136" s="303"/>
      <c r="AH136" s="303"/>
      <c r="AI136" s="303"/>
      <c r="AJ136" s="309"/>
      <c r="AK136" s="474"/>
      <c r="AL136" s="475"/>
      <c r="AM136" s="329"/>
      <c r="AN136" s="330"/>
      <c r="AO136" s="333" t="s">
        <v>78</v>
      </c>
      <c r="AP136" s="333"/>
      <c r="AQ136" s="330"/>
      <c r="AR136" s="330"/>
      <c r="AS136" s="333" t="s">
        <v>90</v>
      </c>
      <c r="AT136" s="370"/>
      <c r="AU136" s="380"/>
      <c r="AV136" s="381"/>
      <c r="AW136" s="381"/>
      <c r="AX136" s="381"/>
      <c r="AY136" s="381"/>
      <c r="AZ136" s="381"/>
      <c r="BA136" s="381"/>
      <c r="BB136" s="381"/>
      <c r="BC136" s="381"/>
      <c r="BD136" s="381"/>
      <c r="BE136" s="381"/>
      <c r="BF136" s="381"/>
      <c r="BG136" s="381"/>
      <c r="BH136" s="381"/>
      <c r="BI136" s="175"/>
      <c r="BJ136" s="176"/>
      <c r="BK136" s="176"/>
      <c r="BL136" s="176"/>
      <c r="BM136" s="176"/>
      <c r="BN136" s="350"/>
      <c r="BO136" s="351"/>
      <c r="BP136" s="354"/>
      <c r="BQ136" s="354"/>
      <c r="BR136" s="354"/>
      <c r="BS136" s="354"/>
      <c r="BT136" s="354"/>
      <c r="BU136" s="356"/>
      <c r="BV136" s="356"/>
      <c r="BW136" s="357"/>
      <c r="BX136" s="440"/>
      <c r="BY136" s="440"/>
      <c r="BZ136" s="441"/>
      <c r="CA136" s="441"/>
      <c r="CB136" s="440"/>
      <c r="CC136" s="440"/>
      <c r="CD136" s="441"/>
      <c r="CE136" s="441"/>
      <c r="CF136" s="367"/>
      <c r="CG136" s="367"/>
      <c r="CH136" s="43"/>
      <c r="CI136" s="43"/>
      <c r="CJ136" s="43"/>
      <c r="CK136" s="43"/>
      <c r="CL136" s="43"/>
      <c r="CM136" s="46"/>
      <c r="CN136" s="367"/>
      <c r="CO136" s="445"/>
      <c r="CP136" s="492"/>
      <c r="CQ136" s="506"/>
      <c r="CR136" s="500"/>
      <c r="CS136" s="500"/>
      <c r="CT136" s="500"/>
      <c r="CU136" s="500"/>
      <c r="CV136" s="500"/>
      <c r="CW136" s="500"/>
      <c r="CX136" s="500"/>
      <c r="CY136" s="500"/>
      <c r="CZ136" s="500"/>
      <c r="DA136" s="500"/>
      <c r="DB136" s="500"/>
      <c r="DC136" s="500"/>
      <c r="DD136" s="500"/>
      <c r="DE136" s="500"/>
      <c r="DF136" s="500"/>
      <c r="DG136" s="500"/>
      <c r="DH136" s="500"/>
      <c r="DI136" s="500"/>
      <c r="DJ136" s="500"/>
      <c r="DK136" s="430"/>
      <c r="DL136" s="529"/>
      <c r="DM136" s="53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</row>
    <row r="137" spans="1:142" ht="12" customHeight="1">
      <c r="A137" s="459"/>
      <c r="B137" s="460"/>
      <c r="C137" s="464"/>
      <c r="D137" s="464"/>
      <c r="E137" s="464"/>
      <c r="F137" s="464"/>
      <c r="G137" s="464"/>
      <c r="H137" s="464"/>
      <c r="I137" s="464"/>
      <c r="J137" s="464"/>
      <c r="K137" s="464"/>
      <c r="L137" s="466"/>
      <c r="M137" s="467"/>
      <c r="N137" s="467"/>
      <c r="O137" s="467"/>
      <c r="P137" s="467"/>
      <c r="Q137" s="468"/>
      <c r="R137" s="294"/>
      <c r="S137" s="295"/>
      <c r="T137" s="303"/>
      <c r="U137" s="303"/>
      <c r="V137" s="303"/>
      <c r="W137" s="303"/>
      <c r="X137" s="303"/>
      <c r="Y137" s="303"/>
      <c r="Z137" s="303"/>
      <c r="AA137" s="303"/>
      <c r="AB137" s="306"/>
      <c r="AC137" s="303"/>
      <c r="AD137" s="303"/>
      <c r="AE137" s="303"/>
      <c r="AF137" s="303"/>
      <c r="AG137" s="303"/>
      <c r="AH137" s="303"/>
      <c r="AI137" s="303"/>
      <c r="AJ137" s="309"/>
      <c r="AK137" s="474"/>
      <c r="AL137" s="475"/>
      <c r="AM137" s="329"/>
      <c r="AN137" s="330"/>
      <c r="AO137" s="333"/>
      <c r="AP137" s="333"/>
      <c r="AQ137" s="330"/>
      <c r="AR137" s="330"/>
      <c r="AS137" s="333"/>
      <c r="AT137" s="370"/>
      <c r="AU137" s="380"/>
      <c r="AV137" s="381"/>
      <c r="AW137" s="381"/>
      <c r="AX137" s="381"/>
      <c r="AY137" s="381"/>
      <c r="AZ137" s="381"/>
      <c r="BA137" s="381"/>
      <c r="BB137" s="381"/>
      <c r="BC137" s="381"/>
      <c r="BD137" s="381"/>
      <c r="BE137" s="381"/>
      <c r="BF137" s="381"/>
      <c r="BG137" s="381"/>
      <c r="BH137" s="381"/>
      <c r="BI137" s="175"/>
      <c r="BJ137" s="176"/>
      <c r="BK137" s="176"/>
      <c r="BL137" s="176"/>
      <c r="BM137" s="176"/>
      <c r="BN137" s="350"/>
      <c r="BO137" s="351"/>
      <c r="BP137" s="354"/>
      <c r="BQ137" s="354"/>
      <c r="BR137" s="354"/>
      <c r="BS137" s="354"/>
      <c r="BT137" s="354"/>
      <c r="BU137" s="356"/>
      <c r="BV137" s="356"/>
      <c r="BW137" s="357"/>
      <c r="BX137" s="360"/>
      <c r="BY137" s="361"/>
      <c r="BZ137" s="361"/>
      <c r="CA137" s="361"/>
      <c r="CB137" s="361"/>
      <c r="CC137" s="361"/>
      <c r="CD137" s="364" t="s">
        <v>64</v>
      </c>
      <c r="CE137" s="364"/>
      <c r="CF137" s="364"/>
      <c r="CG137" s="453"/>
      <c r="CH137" s="453"/>
      <c r="CI137" s="453"/>
      <c r="CJ137" s="453"/>
      <c r="CK137" s="453"/>
      <c r="CL137" s="453"/>
      <c r="CM137" s="453"/>
      <c r="CN137" s="453"/>
      <c r="CO137" s="454"/>
      <c r="CP137" s="492"/>
      <c r="CQ137" s="506"/>
      <c r="CR137" s="500"/>
      <c r="CS137" s="500"/>
      <c r="CT137" s="500"/>
      <c r="CU137" s="500"/>
      <c r="CV137" s="500"/>
      <c r="CW137" s="500"/>
      <c r="CX137" s="500"/>
      <c r="CY137" s="500"/>
      <c r="CZ137" s="500"/>
      <c r="DA137" s="500"/>
      <c r="DB137" s="500"/>
      <c r="DC137" s="500"/>
      <c r="DD137" s="500"/>
      <c r="DE137" s="500"/>
      <c r="DF137" s="500"/>
      <c r="DG137" s="500"/>
      <c r="DH137" s="500"/>
      <c r="DI137" s="500"/>
      <c r="DJ137" s="500"/>
      <c r="DK137" s="430"/>
      <c r="DL137" s="529"/>
      <c r="DM137" s="53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</row>
    <row r="138" spans="1:142" ht="7.5" customHeight="1">
      <c r="A138" s="459"/>
      <c r="B138" s="460"/>
      <c r="C138" s="464"/>
      <c r="D138" s="464"/>
      <c r="E138" s="464"/>
      <c r="F138" s="464"/>
      <c r="G138" s="464"/>
      <c r="H138" s="464"/>
      <c r="I138" s="464"/>
      <c r="J138" s="464"/>
      <c r="K138" s="464"/>
      <c r="L138" s="466"/>
      <c r="M138" s="467"/>
      <c r="N138" s="467"/>
      <c r="O138" s="467"/>
      <c r="P138" s="467"/>
      <c r="Q138" s="468"/>
      <c r="R138" s="294"/>
      <c r="S138" s="295"/>
      <c r="T138" s="303"/>
      <c r="U138" s="303"/>
      <c r="V138" s="303"/>
      <c r="W138" s="303"/>
      <c r="X138" s="303"/>
      <c r="Y138" s="303"/>
      <c r="Z138" s="303"/>
      <c r="AA138" s="303"/>
      <c r="AB138" s="306"/>
      <c r="AC138" s="303"/>
      <c r="AD138" s="303"/>
      <c r="AE138" s="303"/>
      <c r="AF138" s="303"/>
      <c r="AG138" s="303"/>
      <c r="AH138" s="303"/>
      <c r="AI138" s="303"/>
      <c r="AJ138" s="309"/>
      <c r="AK138" s="474"/>
      <c r="AL138" s="475"/>
      <c r="AM138" s="329"/>
      <c r="AN138" s="330"/>
      <c r="AO138" s="333"/>
      <c r="AP138" s="333"/>
      <c r="AQ138" s="330"/>
      <c r="AR138" s="330"/>
      <c r="AS138" s="333"/>
      <c r="AT138" s="370"/>
      <c r="AU138" s="380"/>
      <c r="AV138" s="381"/>
      <c r="AW138" s="381"/>
      <c r="AX138" s="381"/>
      <c r="AY138" s="381"/>
      <c r="AZ138" s="381"/>
      <c r="BA138" s="381"/>
      <c r="BB138" s="381"/>
      <c r="BC138" s="381"/>
      <c r="BD138" s="381"/>
      <c r="BE138" s="381"/>
      <c r="BF138" s="381"/>
      <c r="BG138" s="381"/>
      <c r="BH138" s="381"/>
      <c r="BI138" s="175"/>
      <c r="BJ138" s="176"/>
      <c r="BK138" s="176"/>
      <c r="BL138" s="176"/>
      <c r="BM138" s="176"/>
      <c r="BN138" s="350"/>
      <c r="BO138" s="351"/>
      <c r="BP138" s="354"/>
      <c r="BQ138" s="354"/>
      <c r="BR138" s="354"/>
      <c r="BS138" s="354"/>
      <c r="BT138" s="354"/>
      <c r="BU138" s="356"/>
      <c r="BV138" s="356"/>
      <c r="BW138" s="357"/>
      <c r="BX138" s="337"/>
      <c r="BY138" s="338"/>
      <c r="BZ138" s="338"/>
      <c r="CA138" s="338"/>
      <c r="CB138" s="338"/>
      <c r="CC138" s="338"/>
      <c r="CD138" s="342"/>
      <c r="CE138" s="342"/>
      <c r="CF138" s="342"/>
      <c r="CG138" s="455"/>
      <c r="CH138" s="455"/>
      <c r="CI138" s="455"/>
      <c r="CJ138" s="455"/>
      <c r="CK138" s="455"/>
      <c r="CL138" s="455"/>
      <c r="CM138" s="455"/>
      <c r="CN138" s="455"/>
      <c r="CO138" s="456"/>
      <c r="CP138" s="492"/>
      <c r="CQ138" s="506"/>
      <c r="CR138" s="500"/>
      <c r="CS138" s="500"/>
      <c r="CT138" s="500"/>
      <c r="CU138" s="500"/>
      <c r="CV138" s="500"/>
      <c r="CW138" s="500"/>
      <c r="CX138" s="500"/>
      <c r="CY138" s="500"/>
      <c r="CZ138" s="500"/>
      <c r="DA138" s="500"/>
      <c r="DB138" s="500"/>
      <c r="DC138" s="500"/>
      <c r="DD138" s="500"/>
      <c r="DE138" s="500"/>
      <c r="DF138" s="500"/>
      <c r="DG138" s="500"/>
      <c r="DH138" s="500"/>
      <c r="DI138" s="500"/>
      <c r="DJ138" s="500"/>
      <c r="DK138" s="430"/>
      <c r="DL138" s="529"/>
      <c r="DM138" s="53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</row>
    <row r="139" spans="1:142" ht="7.5" customHeight="1">
      <c r="A139" s="461"/>
      <c r="B139" s="462"/>
      <c r="C139" s="465"/>
      <c r="D139" s="465"/>
      <c r="E139" s="465"/>
      <c r="F139" s="465"/>
      <c r="G139" s="465"/>
      <c r="H139" s="465"/>
      <c r="I139" s="465"/>
      <c r="J139" s="465"/>
      <c r="K139" s="465"/>
      <c r="L139" s="397"/>
      <c r="M139" s="398"/>
      <c r="N139" s="398"/>
      <c r="O139" s="398"/>
      <c r="P139" s="398"/>
      <c r="Q139" s="469"/>
      <c r="R139" s="472"/>
      <c r="S139" s="473"/>
      <c r="T139" s="478"/>
      <c r="U139" s="478"/>
      <c r="V139" s="478"/>
      <c r="W139" s="478"/>
      <c r="X139" s="478"/>
      <c r="Y139" s="478"/>
      <c r="Z139" s="478"/>
      <c r="AA139" s="478"/>
      <c r="AB139" s="479"/>
      <c r="AC139" s="478"/>
      <c r="AD139" s="478"/>
      <c r="AE139" s="478"/>
      <c r="AF139" s="478"/>
      <c r="AG139" s="478"/>
      <c r="AH139" s="478"/>
      <c r="AI139" s="478"/>
      <c r="AJ139" s="480"/>
      <c r="AK139" s="476"/>
      <c r="AL139" s="477"/>
      <c r="AM139" s="511"/>
      <c r="AN139" s="489"/>
      <c r="AO139" s="488"/>
      <c r="AP139" s="488"/>
      <c r="AQ139" s="489"/>
      <c r="AR139" s="489"/>
      <c r="AS139" s="488"/>
      <c r="AT139" s="490"/>
      <c r="AU139" s="486"/>
      <c r="AV139" s="487"/>
      <c r="AW139" s="487"/>
      <c r="AX139" s="487"/>
      <c r="AY139" s="487"/>
      <c r="AZ139" s="487"/>
      <c r="BA139" s="487"/>
      <c r="BB139" s="487"/>
      <c r="BC139" s="487"/>
      <c r="BD139" s="487"/>
      <c r="BE139" s="487"/>
      <c r="BF139" s="487"/>
      <c r="BG139" s="487"/>
      <c r="BH139" s="487"/>
      <c r="BI139" s="512"/>
      <c r="BJ139" s="513"/>
      <c r="BK139" s="513"/>
      <c r="BL139" s="513"/>
      <c r="BM139" s="513"/>
      <c r="BN139" s="514"/>
      <c r="BO139" s="515"/>
      <c r="BP139" s="523"/>
      <c r="BQ139" s="523"/>
      <c r="BR139" s="523"/>
      <c r="BS139" s="523"/>
      <c r="BT139" s="523"/>
      <c r="BU139" s="524"/>
      <c r="BV139" s="524"/>
      <c r="BW139" s="525"/>
      <c r="BX139" s="535"/>
      <c r="BY139" s="536"/>
      <c r="BZ139" s="536"/>
      <c r="CA139" s="536"/>
      <c r="CB139" s="536"/>
      <c r="CC139" s="536"/>
      <c r="CD139" s="537"/>
      <c r="CE139" s="537"/>
      <c r="CF139" s="537"/>
      <c r="CG139" s="543"/>
      <c r="CH139" s="543"/>
      <c r="CI139" s="543"/>
      <c r="CJ139" s="543"/>
      <c r="CK139" s="543"/>
      <c r="CL139" s="543"/>
      <c r="CM139" s="543"/>
      <c r="CN139" s="543"/>
      <c r="CO139" s="544"/>
      <c r="CP139" s="493"/>
      <c r="CQ139" s="507"/>
      <c r="CR139" s="502"/>
      <c r="CS139" s="502"/>
      <c r="CT139" s="502"/>
      <c r="CU139" s="502"/>
      <c r="CV139" s="502"/>
      <c r="CW139" s="502"/>
      <c r="CX139" s="502"/>
      <c r="CY139" s="502"/>
      <c r="CZ139" s="502"/>
      <c r="DA139" s="502"/>
      <c r="DB139" s="502"/>
      <c r="DC139" s="502"/>
      <c r="DD139" s="502"/>
      <c r="DE139" s="502"/>
      <c r="DF139" s="502"/>
      <c r="DG139" s="502"/>
      <c r="DH139" s="502"/>
      <c r="DI139" s="502"/>
      <c r="DJ139" s="502"/>
      <c r="DK139" s="526"/>
      <c r="DL139" s="531"/>
      <c r="DM139" s="532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</row>
    <row r="140" spans="4:142" ht="12" customHeight="1">
      <c r="D140" s="9"/>
      <c r="E140" s="9"/>
      <c r="F140" s="9"/>
      <c r="G140" s="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47"/>
      <c r="AG140" s="47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5"/>
      <c r="CR140" s="5"/>
      <c r="CS140" s="5"/>
      <c r="CT140" s="5"/>
      <c r="CU140" s="5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42" t="s">
        <v>66</v>
      </c>
      <c r="DP140" s="42" t="s">
        <v>67</v>
      </c>
      <c r="DQ140" s="42" t="s">
        <v>68</v>
      </c>
      <c r="DR140" s="42" t="s">
        <v>54</v>
      </c>
      <c r="DS140" s="42" t="s">
        <v>69</v>
      </c>
      <c r="DT140" s="42" t="s">
        <v>70</v>
      </c>
      <c r="DU140" s="42" t="s">
        <v>71</v>
      </c>
      <c r="DV140" s="42" t="s">
        <v>72</v>
      </c>
      <c r="DW140" s="42" t="s">
        <v>73</v>
      </c>
      <c r="DX140" s="42" t="s">
        <v>74</v>
      </c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</row>
    <row r="141" spans="2:142" ht="13.5">
      <c r="B141" s="50"/>
      <c r="C141" s="50"/>
      <c r="D141" s="50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10"/>
      <c r="BT141" s="10"/>
      <c r="BU141" s="10"/>
      <c r="BV141" s="10"/>
      <c r="BW141" s="10"/>
      <c r="BX141" s="10"/>
      <c r="BY141" s="10"/>
      <c r="BZ141" s="10"/>
      <c r="CA141" s="10"/>
      <c r="CB141" s="36"/>
      <c r="CC141" s="36"/>
      <c r="CD141" s="36"/>
      <c r="CE141" s="36"/>
      <c r="CF141" s="36"/>
      <c r="CG141" s="36"/>
      <c r="CH141" s="36"/>
      <c r="CI141" s="36"/>
      <c r="CJ141" s="36"/>
      <c r="CK141" s="574" t="s">
        <v>112</v>
      </c>
      <c r="CL141" s="575"/>
      <c r="CM141" s="575"/>
      <c r="CN141" s="575"/>
      <c r="CO141" s="575"/>
      <c r="CP141" s="575"/>
      <c r="CQ141" s="575"/>
      <c r="CR141" s="575"/>
      <c r="CS141" s="575"/>
      <c r="CT141" s="575"/>
      <c r="CU141" s="575"/>
      <c r="CV141" s="558"/>
      <c r="CW141" s="559"/>
      <c r="CX141" s="559"/>
      <c r="CY141" s="559"/>
      <c r="CZ141" s="559"/>
      <c r="DA141" s="559"/>
      <c r="DB141" s="559"/>
      <c r="DC141" s="559"/>
      <c r="DD141" s="559"/>
      <c r="DE141" s="29" t="s">
        <v>113</v>
      </c>
      <c r="DF141" s="559"/>
      <c r="DG141" s="559"/>
      <c r="DH141" s="559"/>
      <c r="DI141" s="559"/>
      <c r="DJ141" s="559"/>
      <c r="DK141" s="559"/>
      <c r="DL141" s="559"/>
      <c r="DM141" s="560"/>
      <c r="DN141" s="10"/>
      <c r="DO141" s="42" t="s">
        <v>95</v>
      </c>
      <c r="DP141" s="42" t="s">
        <v>76</v>
      </c>
      <c r="DQ141" s="42" t="str">
        <f>種別名</f>
        <v>少年男子</v>
      </c>
      <c r="DR141" s="42" t="e">
        <f>IF(ISERROR(FIND("ERR",CONCATENATE(IF(#REF!="","ERR",#REF!),IF(#REF!="","ERR",#REF!),IF(#REF!="","ERR",#REF!),IF(#REF!="","ERR",#REF!)))),CONCATENATE(#REF!,#REF!,"/",#REF!,"/",#REF!),"")</f>
        <v>#REF!</v>
      </c>
      <c r="DS141" s="42" t="b">
        <f>ISERROR(DATEVALUE($DR141))</f>
        <v>1</v>
      </c>
      <c r="DT141" s="42" t="s">
        <v>96</v>
      </c>
      <c r="DU141" s="42" t="e">
        <f>IF(#REF!&lt;&gt;"",CONCATENATE("20",#REF!),"")</f>
        <v>#REF!</v>
      </c>
      <c r="DV141" s="42" t="e">
        <f>DATEVALUE(CONCATENATE($DU141,"/",#REF!))</f>
        <v>#REF!</v>
      </c>
      <c r="DW141" s="42" t="str">
        <f>DQ144</f>
        <v>－</v>
      </c>
      <c r="DX141" s="42" t="e">
        <f>IF(#REF!&lt;&gt;"",CONCATENATE(#REF!,"、",#REF!),#REF!)</f>
        <v>#REF!</v>
      </c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</row>
    <row r="142" spans="1:142" ht="13.5">
      <c r="A142" s="51" t="s">
        <v>114</v>
      </c>
      <c r="B142" s="50"/>
      <c r="C142" s="50"/>
      <c r="D142" s="50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10"/>
      <c r="BT142" s="10"/>
      <c r="BU142" s="10"/>
      <c r="BV142" s="10"/>
      <c r="BW142" s="10"/>
      <c r="BX142" s="10"/>
      <c r="BY142" s="10"/>
      <c r="BZ142" s="10"/>
      <c r="CA142" s="10"/>
      <c r="CB142" s="36"/>
      <c r="CC142" s="36"/>
      <c r="CD142" s="36"/>
      <c r="CE142" s="36"/>
      <c r="CF142" s="36"/>
      <c r="CG142" s="36"/>
      <c r="CH142" s="36"/>
      <c r="CI142" s="36"/>
      <c r="CJ142" s="36"/>
      <c r="CK142" s="561" t="s">
        <v>115</v>
      </c>
      <c r="CL142" s="562"/>
      <c r="CM142" s="562"/>
      <c r="CN142" s="562"/>
      <c r="CO142" s="562"/>
      <c r="CP142" s="562"/>
      <c r="CQ142" s="562"/>
      <c r="CR142" s="562"/>
      <c r="CS142" s="562"/>
      <c r="CT142" s="562"/>
      <c r="CU142" s="562"/>
      <c r="CV142" s="565"/>
      <c r="CW142" s="566"/>
      <c r="CX142" s="566"/>
      <c r="CY142" s="566"/>
      <c r="CZ142" s="566"/>
      <c r="DA142" s="566"/>
      <c r="DB142" s="566"/>
      <c r="DC142" s="566"/>
      <c r="DD142" s="566"/>
      <c r="DE142" s="194" t="s">
        <v>116</v>
      </c>
      <c r="DF142" s="566"/>
      <c r="DG142" s="566"/>
      <c r="DH142" s="566"/>
      <c r="DI142" s="566"/>
      <c r="DJ142" s="566"/>
      <c r="DK142" s="566"/>
      <c r="DL142" s="566"/>
      <c r="DM142" s="571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</row>
    <row r="143" spans="1:142" ht="12" customHeight="1">
      <c r="A143" s="52" t="s">
        <v>118</v>
      </c>
      <c r="B143" s="50"/>
      <c r="C143" s="50"/>
      <c r="D143" s="50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10"/>
      <c r="BT143" s="10"/>
      <c r="BU143" s="10"/>
      <c r="BV143" s="10"/>
      <c r="BW143" s="10"/>
      <c r="BX143" s="10"/>
      <c r="BY143" s="10"/>
      <c r="BZ143" s="10"/>
      <c r="CA143" s="10"/>
      <c r="CB143" s="36"/>
      <c r="CC143" s="36"/>
      <c r="CD143" s="36"/>
      <c r="CE143" s="36"/>
      <c r="CF143" s="36"/>
      <c r="CG143" s="36"/>
      <c r="CH143" s="36"/>
      <c r="CI143" s="36"/>
      <c r="CJ143" s="36"/>
      <c r="CK143" s="561"/>
      <c r="CL143" s="562"/>
      <c r="CM143" s="562"/>
      <c r="CN143" s="562"/>
      <c r="CO143" s="562"/>
      <c r="CP143" s="562"/>
      <c r="CQ143" s="562"/>
      <c r="CR143" s="562"/>
      <c r="CS143" s="562"/>
      <c r="CT143" s="562"/>
      <c r="CU143" s="562"/>
      <c r="CV143" s="567"/>
      <c r="CW143" s="568"/>
      <c r="CX143" s="568"/>
      <c r="CY143" s="568"/>
      <c r="CZ143" s="568"/>
      <c r="DA143" s="568"/>
      <c r="DB143" s="568"/>
      <c r="DC143" s="568"/>
      <c r="DD143" s="568"/>
      <c r="DE143" s="195"/>
      <c r="DF143" s="568"/>
      <c r="DG143" s="568"/>
      <c r="DH143" s="568"/>
      <c r="DI143" s="568"/>
      <c r="DJ143" s="568"/>
      <c r="DK143" s="568"/>
      <c r="DL143" s="568"/>
      <c r="DM143" s="572"/>
      <c r="DN143" s="10"/>
      <c r="DO143" s="42" t="s">
        <v>97</v>
      </c>
      <c r="DP143" s="42" t="s">
        <v>98</v>
      </c>
      <c r="DQ143" s="45" t="s">
        <v>84</v>
      </c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</row>
    <row r="144" spans="2:142" ht="12" customHeight="1">
      <c r="B144" s="50"/>
      <c r="C144" s="50"/>
      <c r="D144" s="50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10"/>
      <c r="BT144" s="10"/>
      <c r="BU144" s="10"/>
      <c r="BV144" s="10"/>
      <c r="BW144" s="10"/>
      <c r="BX144" s="10"/>
      <c r="BY144" s="10"/>
      <c r="BZ144" s="10"/>
      <c r="CA144" s="10"/>
      <c r="CB144" s="36"/>
      <c r="CC144" s="36"/>
      <c r="CD144" s="36"/>
      <c r="CE144" s="36"/>
      <c r="CF144" s="36"/>
      <c r="CG144" s="36"/>
      <c r="CH144" s="36"/>
      <c r="CI144" s="36"/>
      <c r="CJ144" s="36"/>
      <c r="CK144" s="563"/>
      <c r="CL144" s="564"/>
      <c r="CM144" s="564"/>
      <c r="CN144" s="564"/>
      <c r="CO144" s="564"/>
      <c r="CP144" s="564"/>
      <c r="CQ144" s="564"/>
      <c r="CR144" s="564"/>
      <c r="CS144" s="564"/>
      <c r="CT144" s="564"/>
      <c r="CU144" s="564"/>
      <c r="CV144" s="569"/>
      <c r="CW144" s="570"/>
      <c r="CX144" s="570"/>
      <c r="CY144" s="570"/>
      <c r="CZ144" s="570"/>
      <c r="DA144" s="570"/>
      <c r="DB144" s="570"/>
      <c r="DC144" s="570"/>
      <c r="DD144" s="570"/>
      <c r="DE144" s="196"/>
      <c r="DF144" s="570"/>
      <c r="DG144" s="570"/>
      <c r="DH144" s="570"/>
      <c r="DI144" s="570"/>
      <c r="DJ144" s="570"/>
      <c r="DK144" s="570"/>
      <c r="DL144" s="570"/>
      <c r="DM144" s="573"/>
      <c r="DN144" s="10"/>
      <c r="DO144" s="42" t="s">
        <v>99</v>
      </c>
      <c r="DP144" s="42" t="s">
        <v>99</v>
      </c>
      <c r="DQ144" s="45" t="s">
        <v>99</v>
      </c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</row>
    <row r="145" spans="2:142" ht="12" customHeight="1">
      <c r="B145" s="50"/>
      <c r="C145" s="50"/>
      <c r="D145" s="50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</row>
    <row r="146" spans="2:142" ht="12" customHeight="1">
      <c r="B146" s="50"/>
      <c r="C146" s="50"/>
      <c r="D146" s="50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</row>
    <row r="147" spans="2:142" ht="7.5" customHeight="1">
      <c r="B147" s="50"/>
      <c r="C147" s="50"/>
      <c r="D147" s="50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</row>
    <row r="148" spans="2:142" ht="7.5" customHeight="1">
      <c r="B148" s="50"/>
      <c r="C148" s="50"/>
      <c r="D148" s="50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</row>
    <row r="149" spans="1:142" ht="12" customHeight="1">
      <c r="A149" s="50"/>
      <c r="B149" s="50"/>
      <c r="C149" s="50"/>
      <c r="D149" s="36"/>
      <c r="E149" s="36"/>
      <c r="F149" s="3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576"/>
      <c r="CM149" s="576"/>
      <c r="CN149" s="576"/>
      <c r="CO149" s="576"/>
      <c r="CP149" s="576"/>
      <c r="CQ149" s="576"/>
      <c r="CR149" s="36"/>
      <c r="CS149" s="577" t="s">
        <v>123</v>
      </c>
      <c r="CT149" s="577"/>
      <c r="CU149" s="577"/>
      <c r="CV149" s="577"/>
      <c r="CW149" s="577"/>
      <c r="CX149" s="577"/>
      <c r="CY149" s="577"/>
      <c r="CZ149" s="577"/>
      <c r="DA149" s="577"/>
      <c r="DB149" s="577"/>
      <c r="DC149" s="577"/>
      <c r="DD149" s="577"/>
      <c r="DE149" s="577"/>
      <c r="DF149" s="577"/>
      <c r="DG149" s="577"/>
      <c r="DH149" s="577"/>
      <c r="DI149" s="577"/>
      <c r="DJ149" s="577"/>
      <c r="DK149" s="577"/>
      <c r="DL149" s="577"/>
      <c r="DM149" s="36"/>
      <c r="DN149" s="10"/>
      <c r="DO149" s="42" t="s">
        <v>66</v>
      </c>
      <c r="DP149" s="42" t="s">
        <v>67</v>
      </c>
      <c r="DQ149" s="42" t="s">
        <v>68</v>
      </c>
      <c r="DR149" s="42" t="s">
        <v>54</v>
      </c>
      <c r="DS149" s="42" t="s">
        <v>69</v>
      </c>
      <c r="DT149" s="42" t="s">
        <v>70</v>
      </c>
      <c r="DU149" s="42" t="s">
        <v>71</v>
      </c>
      <c r="DV149" s="42" t="s">
        <v>72</v>
      </c>
      <c r="DW149" s="42" t="s">
        <v>73</v>
      </c>
      <c r="DX149" s="42" t="s">
        <v>74</v>
      </c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</row>
    <row r="150" spans="1:142" ht="7.5" customHeight="1">
      <c r="A150" s="50"/>
      <c r="B150" s="50"/>
      <c r="C150" s="50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10"/>
      <c r="DN150" s="10"/>
      <c r="DO150" s="42" t="s">
        <v>95</v>
      </c>
      <c r="DP150" s="42" t="s">
        <v>76</v>
      </c>
      <c r="DQ150" s="42" t="str">
        <f>種別名</f>
        <v>少年男子</v>
      </c>
      <c r="DR150" s="42" t="e">
        <f>IF(ISERROR(FIND("ERR",CONCATENATE(IF(#REF!="","ERR",#REF!),IF(#REF!="","ERR",#REF!),IF(#REF!="","ERR",#REF!),IF(#REF!="","ERR",#REF!)))),CONCATENATE(#REF!,#REF!,"/",#REF!,"/",#REF!),"")</f>
        <v>#REF!</v>
      </c>
      <c r="DS150" s="42" t="b">
        <f>ISERROR(DATEVALUE($DR150))</f>
        <v>1</v>
      </c>
      <c r="DT150" s="42" t="s">
        <v>96</v>
      </c>
      <c r="DU150" s="42" t="e">
        <f>IF(#REF!&lt;&gt;"",CONCATENATE("20",#REF!),"")</f>
        <v>#REF!</v>
      </c>
      <c r="DV150" s="42" t="e">
        <f>DATEVALUE(CONCATENATE($DU150,"/",#REF!))</f>
        <v>#REF!</v>
      </c>
      <c r="DW150" s="42" t="str">
        <f>DQ153</f>
        <v>－</v>
      </c>
      <c r="DX150" s="42" t="e">
        <f>IF(#REF!&lt;&gt;"",CONCATENATE(#REF!,"、",#REF!),#REF!)</f>
        <v>#REF!</v>
      </c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</row>
    <row r="151" spans="2:142" ht="7.5" customHeight="1">
      <c r="B151" s="50"/>
      <c r="C151" s="50"/>
      <c r="D151" s="50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</row>
    <row r="152" spans="2:142" ht="12" customHeight="1">
      <c r="B152" s="50"/>
      <c r="C152" s="50"/>
      <c r="D152" s="50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10"/>
      <c r="DN152" s="10"/>
      <c r="DO152" s="42" t="s">
        <v>97</v>
      </c>
      <c r="DP152" s="42" t="s">
        <v>98</v>
      </c>
      <c r="DQ152" s="45" t="s">
        <v>84</v>
      </c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</row>
    <row r="153" spans="4:142" ht="14.25">
      <c r="D153" s="10"/>
      <c r="E153" s="10"/>
      <c r="F153" s="10"/>
      <c r="G153" s="10"/>
      <c r="H153" s="10"/>
      <c r="I153" s="10"/>
      <c r="J153" s="10"/>
      <c r="K153" s="10"/>
      <c r="L153" s="10"/>
      <c r="M153" s="578" t="s">
        <v>124</v>
      </c>
      <c r="N153" s="578"/>
      <c r="O153" s="578"/>
      <c r="P153" s="578"/>
      <c r="Q153" s="578"/>
      <c r="R153" s="578"/>
      <c r="S153" s="578"/>
      <c r="T153" s="578"/>
      <c r="U153" s="578"/>
      <c r="V153" s="578"/>
      <c r="W153" s="578"/>
      <c r="X153" s="578"/>
      <c r="Y153" s="578"/>
      <c r="Z153" s="578"/>
      <c r="AA153" s="578"/>
      <c r="AB153" s="578"/>
      <c r="AC153" s="578"/>
      <c r="AD153" s="578"/>
      <c r="AE153" s="578"/>
      <c r="AF153" s="578"/>
      <c r="AG153" s="578"/>
      <c r="AH153" s="578"/>
      <c r="AI153" s="578"/>
      <c r="AJ153" s="578"/>
      <c r="AK153" s="578"/>
      <c r="AL153" s="578"/>
      <c r="AM153" s="578"/>
      <c r="AN153" s="578"/>
      <c r="AO153" s="578"/>
      <c r="AP153" s="578"/>
      <c r="AQ153" s="578"/>
      <c r="AR153" s="578"/>
      <c r="AS153" s="578"/>
      <c r="AT153" s="578"/>
      <c r="AU153" s="578"/>
      <c r="AV153" s="578"/>
      <c r="AW153" s="578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10"/>
      <c r="DO153" s="42" t="s">
        <v>99</v>
      </c>
      <c r="DP153" s="42" t="s">
        <v>99</v>
      </c>
      <c r="DQ153" s="45" t="s">
        <v>99</v>
      </c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</row>
    <row r="154" spans="4:142" ht="12" customHeight="1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</row>
    <row r="155" spans="4:142" ht="12">
      <c r="D155" s="10"/>
      <c r="E155" s="10" t="s">
        <v>130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</row>
    <row r="156" spans="4:142" ht="12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</row>
    <row r="157" spans="1:142" ht="13.5">
      <c r="A157" s="50"/>
      <c r="B157" s="50"/>
      <c r="C157" s="50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50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404"/>
      <c r="BO157" s="404"/>
      <c r="BP157" s="404"/>
      <c r="BQ157" s="404"/>
      <c r="BR157" s="404"/>
      <c r="BS157" s="404"/>
      <c r="BT157" s="404"/>
      <c r="BU157" s="404"/>
      <c r="BV157" s="404"/>
      <c r="BW157" s="36"/>
      <c r="BX157" s="36"/>
      <c r="BY157" s="36"/>
      <c r="BZ157" s="36"/>
      <c r="CA157" s="36"/>
      <c r="CB157" s="10"/>
      <c r="CC157" s="74" t="s">
        <v>117</v>
      </c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10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36"/>
      <c r="DK157" s="195" t="s">
        <v>119</v>
      </c>
      <c r="DL157" s="195"/>
      <c r="DM157" s="36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</row>
    <row r="158" spans="4:158" ht="12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55"/>
      <c r="DJ158" s="10"/>
      <c r="DK158" s="5"/>
      <c r="DL158" s="5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</row>
    <row r="159" spans="1:160" s="50" customFormat="1" ht="12" customHeight="1">
      <c r="A159" s="1"/>
      <c r="B159" s="1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</row>
    <row r="160" spans="1:160" s="50" customFormat="1" ht="12" customHeight="1">
      <c r="A160" s="1"/>
      <c r="B160" s="1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55"/>
      <c r="DJ160" s="10"/>
      <c r="DK160" s="10"/>
      <c r="DL160" s="10"/>
      <c r="DM160" s="10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</row>
    <row r="161" spans="1:160" s="50" customFormat="1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</row>
    <row r="162" spans="1:117" s="50" customFormat="1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1:118" s="50" customFormat="1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0"/>
    </row>
    <row r="164" spans="1:118" s="50" customFormat="1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35"/>
    </row>
    <row r="165" spans="118:128" ht="11.25" customHeight="1">
      <c r="DN165" s="5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</row>
    <row r="166" spans="118:128" ht="6" customHeight="1">
      <c r="DN166" s="10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</row>
    <row r="167" spans="1:128" s="50" customFormat="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36"/>
      <c r="DO167" s="2"/>
      <c r="DP167" s="2"/>
      <c r="DQ167" s="2"/>
      <c r="DR167" s="2"/>
      <c r="DS167" s="2"/>
      <c r="DT167" s="2"/>
      <c r="DU167" s="2"/>
      <c r="DV167" s="2"/>
      <c r="DW167" s="2"/>
      <c r="DX167" s="2"/>
    </row>
    <row r="168" spans="118:128" ht="12">
      <c r="DN168" s="10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</row>
    <row r="169" spans="118:128" ht="12">
      <c r="DN169" s="10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</row>
    <row r="170" spans="118:128" ht="12">
      <c r="DN170" s="10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</row>
    <row r="171" spans="118:128" ht="14.25" customHeight="1">
      <c r="DN171" s="53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</row>
    <row r="172" spans="118:128" ht="12">
      <c r="DN172" s="10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</row>
    <row r="173" spans="118:128" ht="12">
      <c r="DN173" s="10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</row>
    <row r="174" spans="118:128" ht="12">
      <c r="DN174" s="10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</row>
    <row r="175" spans="1:128" s="50" customFormat="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O175" s="2"/>
      <c r="DP175" s="2"/>
      <c r="DQ175" s="2"/>
      <c r="DR175" s="2"/>
      <c r="DS175" s="2"/>
      <c r="DT175" s="2"/>
      <c r="DU175" s="2"/>
      <c r="DV175" s="2"/>
      <c r="DW175" s="2"/>
      <c r="DX175" s="2"/>
    </row>
    <row r="176" spans="119:128" ht="12"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</row>
    <row r="177" spans="119:128" ht="11.25" customHeight="1"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</row>
    <row r="178" spans="118:128" ht="12.75" customHeight="1">
      <c r="DN178" s="10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</row>
  </sheetData>
  <sheetProtection/>
  <mergeCells count="751">
    <mergeCell ref="CL149:CQ149"/>
    <mergeCell ref="CS149:DL149"/>
    <mergeCell ref="M153:AW153"/>
    <mergeCell ref="BN157:BV157"/>
    <mergeCell ref="CC157:CQ157"/>
    <mergeCell ref="CS157:DI157"/>
    <mergeCell ref="DK157:DL157"/>
    <mergeCell ref="DC135:DE139"/>
    <mergeCell ref="CV141:DD141"/>
    <mergeCell ref="DF141:DM141"/>
    <mergeCell ref="CK142:CU144"/>
    <mergeCell ref="CV142:DD144"/>
    <mergeCell ref="DE142:DE144"/>
    <mergeCell ref="DF142:DM144"/>
    <mergeCell ref="CK141:CU141"/>
    <mergeCell ref="BX137:CC139"/>
    <mergeCell ref="CD137:CF139"/>
    <mergeCell ref="CG137:CO139"/>
    <mergeCell ref="BX134:BY136"/>
    <mergeCell ref="BI135:BM139"/>
    <mergeCell ref="BN135:BO139"/>
    <mergeCell ref="BP135:BT139"/>
    <mergeCell ref="BU135:BW139"/>
    <mergeCell ref="DB131:DE134"/>
    <mergeCell ref="DF131:DI134"/>
    <mergeCell ref="DJ131:DM134"/>
    <mergeCell ref="CP135:CP139"/>
    <mergeCell ref="CP131:CS134"/>
    <mergeCell ref="DF135:DH139"/>
    <mergeCell ref="DI135:DK139"/>
    <mergeCell ref="DL135:DM139"/>
    <mergeCell ref="CQ135:CS139"/>
    <mergeCell ref="CT135:CV139"/>
    <mergeCell ref="CD134:CE136"/>
    <mergeCell ref="CF134:CG136"/>
    <mergeCell ref="CH135:CM135"/>
    <mergeCell ref="CX131:DA134"/>
    <mergeCell ref="CW135:CY139"/>
    <mergeCell ref="CZ135:DB139"/>
    <mergeCell ref="AS131:AT135"/>
    <mergeCell ref="AU131:BH134"/>
    <mergeCell ref="AU135:BH139"/>
    <mergeCell ref="CN134:CO136"/>
    <mergeCell ref="BI131:BW134"/>
    <mergeCell ref="BX131:CC133"/>
    <mergeCell ref="CD131:CF133"/>
    <mergeCell ref="CG131:CO133"/>
    <mergeCell ref="BZ134:CA136"/>
    <mergeCell ref="CB134:CC136"/>
    <mergeCell ref="AM136:AN139"/>
    <mergeCell ref="AO136:AP139"/>
    <mergeCell ref="AQ136:AR139"/>
    <mergeCell ref="AS136:AT139"/>
    <mergeCell ref="T131:AA134"/>
    <mergeCell ref="AB131:AB134"/>
    <mergeCell ref="AC131:AJ134"/>
    <mergeCell ref="AK131:AL139"/>
    <mergeCell ref="T135:AA139"/>
    <mergeCell ref="AB135:AB139"/>
    <mergeCell ref="AC135:AJ139"/>
    <mergeCell ref="A131:B139"/>
    <mergeCell ref="C131:K139"/>
    <mergeCell ref="L131:Q139"/>
    <mergeCell ref="R131:S139"/>
    <mergeCell ref="AO127:AP130"/>
    <mergeCell ref="T126:AA130"/>
    <mergeCell ref="AB126:AB130"/>
    <mergeCell ref="AC126:AJ130"/>
    <mergeCell ref="AK122:AL130"/>
    <mergeCell ref="AM127:AN130"/>
    <mergeCell ref="AM122:AO126"/>
    <mergeCell ref="AC122:AJ125"/>
    <mergeCell ref="AP122:AR126"/>
    <mergeCell ref="AM131:AO135"/>
    <mergeCell ref="BX128:CC130"/>
    <mergeCell ref="CD128:CF130"/>
    <mergeCell ref="DI126:DK130"/>
    <mergeCell ref="CP126:CP130"/>
    <mergeCell ref="CQ126:CS130"/>
    <mergeCell ref="CT126:CV130"/>
    <mergeCell ref="CW126:CY130"/>
    <mergeCell ref="CT131:CW134"/>
    <mergeCell ref="AP131:AR135"/>
    <mergeCell ref="DL126:DM130"/>
    <mergeCell ref="CZ126:DB130"/>
    <mergeCell ref="DC126:DE130"/>
    <mergeCell ref="DF122:DI125"/>
    <mergeCell ref="DJ122:DM125"/>
    <mergeCell ref="DB122:DE125"/>
    <mergeCell ref="CX122:DA125"/>
    <mergeCell ref="CD125:CE127"/>
    <mergeCell ref="CF125:CG127"/>
    <mergeCell ref="CN125:CO127"/>
    <mergeCell ref="CT122:CW125"/>
    <mergeCell ref="CH126:CM126"/>
    <mergeCell ref="CD122:CF124"/>
    <mergeCell ref="BN126:BO130"/>
    <mergeCell ref="BP126:BT130"/>
    <mergeCell ref="BU126:BW130"/>
    <mergeCell ref="AQ127:AR130"/>
    <mergeCell ref="AS127:AT130"/>
    <mergeCell ref="AU126:BH130"/>
    <mergeCell ref="DF117:DH121"/>
    <mergeCell ref="DI117:DK121"/>
    <mergeCell ref="DL117:DM121"/>
    <mergeCell ref="CZ117:DB121"/>
    <mergeCell ref="AS122:AT126"/>
    <mergeCell ref="DF126:DH130"/>
    <mergeCell ref="CG128:CO130"/>
    <mergeCell ref="BX122:CC124"/>
    <mergeCell ref="BX125:BY127"/>
    <mergeCell ref="BZ125:CA127"/>
    <mergeCell ref="CB125:CC127"/>
    <mergeCell ref="CP122:CS125"/>
    <mergeCell ref="AU122:BH125"/>
    <mergeCell ref="BI126:BM130"/>
    <mergeCell ref="CD119:CF121"/>
    <mergeCell ref="DB113:DE116"/>
    <mergeCell ref="DC117:DE121"/>
    <mergeCell ref="CP113:CS116"/>
    <mergeCell ref="CX113:DA116"/>
    <mergeCell ref="CD113:CF115"/>
    <mergeCell ref="CH117:CM117"/>
    <mergeCell ref="CG119:CO121"/>
    <mergeCell ref="CQ117:CS121"/>
    <mergeCell ref="A122:B130"/>
    <mergeCell ref="C122:K130"/>
    <mergeCell ref="L122:Q130"/>
    <mergeCell ref="R122:S130"/>
    <mergeCell ref="BP117:BT121"/>
    <mergeCell ref="BU117:BW121"/>
    <mergeCell ref="CG122:CO124"/>
    <mergeCell ref="BI122:BW125"/>
    <mergeCell ref="BX119:CC121"/>
    <mergeCell ref="CT113:CW116"/>
    <mergeCell ref="DF113:DI116"/>
    <mergeCell ref="T122:AA125"/>
    <mergeCell ref="AB122:AB125"/>
    <mergeCell ref="CT117:CV121"/>
    <mergeCell ref="CW117:CY121"/>
    <mergeCell ref="AM118:AN121"/>
    <mergeCell ref="BI117:BM121"/>
    <mergeCell ref="BN117:BO121"/>
    <mergeCell ref="CP117:CP121"/>
    <mergeCell ref="CG113:CO115"/>
    <mergeCell ref="AP113:AR117"/>
    <mergeCell ref="AS113:AT117"/>
    <mergeCell ref="CN116:CO118"/>
    <mergeCell ref="BX113:CC115"/>
    <mergeCell ref="T108:AA112"/>
    <mergeCell ref="AB108:AB112"/>
    <mergeCell ref="DJ113:DM116"/>
    <mergeCell ref="BX116:BY118"/>
    <mergeCell ref="BZ116:CA118"/>
    <mergeCell ref="CB116:CC118"/>
    <mergeCell ref="CD116:CE118"/>
    <mergeCell ref="CF116:CG118"/>
    <mergeCell ref="AQ118:AR121"/>
    <mergeCell ref="AS118:AT121"/>
    <mergeCell ref="AU117:BH121"/>
    <mergeCell ref="AO118:AP121"/>
    <mergeCell ref="AO109:AP112"/>
    <mergeCell ref="AQ109:AR112"/>
    <mergeCell ref="AS109:AT112"/>
    <mergeCell ref="AM113:AO117"/>
    <mergeCell ref="CX104:DA107"/>
    <mergeCell ref="CD104:CF106"/>
    <mergeCell ref="AK113:AL121"/>
    <mergeCell ref="T117:AA121"/>
    <mergeCell ref="BI113:BW116"/>
    <mergeCell ref="AB117:AB121"/>
    <mergeCell ref="AC117:AJ121"/>
    <mergeCell ref="T113:AA116"/>
    <mergeCell ref="AB113:AB116"/>
    <mergeCell ref="AU113:BH116"/>
    <mergeCell ref="CD107:CE109"/>
    <mergeCell ref="CF107:CG109"/>
    <mergeCell ref="CN107:CO109"/>
    <mergeCell ref="CP104:CS107"/>
    <mergeCell ref="A113:B121"/>
    <mergeCell ref="C113:K121"/>
    <mergeCell ref="L113:Q121"/>
    <mergeCell ref="R113:S121"/>
    <mergeCell ref="AC113:AJ116"/>
    <mergeCell ref="AU104:BH107"/>
    <mergeCell ref="BI108:BM112"/>
    <mergeCell ref="BN108:BO112"/>
    <mergeCell ref="BP108:BT112"/>
    <mergeCell ref="BU108:BW112"/>
    <mergeCell ref="DF108:DH112"/>
    <mergeCell ref="CG110:CO112"/>
    <mergeCell ref="BX110:CC112"/>
    <mergeCell ref="CD110:CF112"/>
    <mergeCell ref="CP108:CP112"/>
    <mergeCell ref="CB107:CC109"/>
    <mergeCell ref="CT108:CV112"/>
    <mergeCell ref="CW108:CY112"/>
    <mergeCell ref="AC108:AJ112"/>
    <mergeCell ref="AU108:BH112"/>
    <mergeCell ref="AK104:AL112"/>
    <mergeCell ref="AM104:AO108"/>
    <mergeCell ref="AC104:AJ107"/>
    <mergeCell ref="AP104:AR108"/>
    <mergeCell ref="AS104:AT108"/>
    <mergeCell ref="AM109:AN112"/>
    <mergeCell ref="DB104:DE107"/>
    <mergeCell ref="CH108:CM108"/>
    <mergeCell ref="DF104:DI107"/>
    <mergeCell ref="CZ108:DB112"/>
    <mergeCell ref="DC108:DE112"/>
    <mergeCell ref="DI108:DK112"/>
    <mergeCell ref="CQ108:CS112"/>
    <mergeCell ref="DJ104:DM107"/>
    <mergeCell ref="DL108:DM112"/>
    <mergeCell ref="CT104:CW107"/>
    <mergeCell ref="BX101:CC103"/>
    <mergeCell ref="CD101:CF103"/>
    <mergeCell ref="DF99:DH103"/>
    <mergeCell ref="DI99:DK103"/>
    <mergeCell ref="DL99:DM103"/>
    <mergeCell ref="CZ99:DB103"/>
    <mergeCell ref="BU99:BW103"/>
    <mergeCell ref="CG104:CO106"/>
    <mergeCell ref="CH99:CM99"/>
    <mergeCell ref="CG101:CO103"/>
    <mergeCell ref="BI104:BW107"/>
    <mergeCell ref="BX104:CC106"/>
    <mergeCell ref="BX107:BY109"/>
    <mergeCell ref="BZ107:CA109"/>
    <mergeCell ref="A104:B112"/>
    <mergeCell ref="C104:K112"/>
    <mergeCell ref="L104:Q112"/>
    <mergeCell ref="R104:S112"/>
    <mergeCell ref="DB95:DE98"/>
    <mergeCell ref="DC99:DE103"/>
    <mergeCell ref="CP95:CS98"/>
    <mergeCell ref="CX95:DA98"/>
    <mergeCell ref="CT99:CV103"/>
    <mergeCell ref="CW99:CY103"/>
    <mergeCell ref="CP99:CP103"/>
    <mergeCell ref="CQ99:CS103"/>
    <mergeCell ref="BX95:CC97"/>
    <mergeCell ref="CD95:CF97"/>
    <mergeCell ref="T104:AA107"/>
    <mergeCell ref="AB104:AB107"/>
    <mergeCell ref="AM100:AN103"/>
    <mergeCell ref="BI99:BM103"/>
    <mergeCell ref="BN99:BO103"/>
    <mergeCell ref="BP99:BT103"/>
    <mergeCell ref="AU95:BH98"/>
    <mergeCell ref="AU99:BH103"/>
    <mergeCell ref="CG95:CO97"/>
    <mergeCell ref="DJ95:DM98"/>
    <mergeCell ref="BX98:BY100"/>
    <mergeCell ref="BZ98:CA100"/>
    <mergeCell ref="CB98:CC100"/>
    <mergeCell ref="CD98:CE100"/>
    <mergeCell ref="CF98:CG100"/>
    <mergeCell ref="CN98:CO100"/>
    <mergeCell ref="CT95:CW98"/>
    <mergeCell ref="DF95:DI98"/>
    <mergeCell ref="AQ100:AR103"/>
    <mergeCell ref="AS100:AT103"/>
    <mergeCell ref="AM95:AO99"/>
    <mergeCell ref="AS95:AT99"/>
    <mergeCell ref="AQ91:AR94"/>
    <mergeCell ref="AS91:AT94"/>
    <mergeCell ref="T90:AA94"/>
    <mergeCell ref="AB90:AB94"/>
    <mergeCell ref="AM91:AN94"/>
    <mergeCell ref="AO91:AP94"/>
    <mergeCell ref="AC95:AJ98"/>
    <mergeCell ref="AK95:AL103"/>
    <mergeCell ref="T99:AA103"/>
    <mergeCell ref="BI95:BW98"/>
    <mergeCell ref="AB99:AB103"/>
    <mergeCell ref="AC99:AJ103"/>
    <mergeCell ref="T95:AA98"/>
    <mergeCell ref="AB95:AB98"/>
    <mergeCell ref="AP95:AR99"/>
    <mergeCell ref="AO100:AP103"/>
    <mergeCell ref="A95:B103"/>
    <mergeCell ref="C95:K103"/>
    <mergeCell ref="L95:Q103"/>
    <mergeCell ref="R95:S103"/>
    <mergeCell ref="CG92:CO94"/>
    <mergeCell ref="BX92:CC94"/>
    <mergeCell ref="CD92:CF94"/>
    <mergeCell ref="DI90:DK94"/>
    <mergeCell ref="CP90:CP94"/>
    <mergeCell ref="CQ90:CS94"/>
    <mergeCell ref="CT90:CV94"/>
    <mergeCell ref="CW90:CY94"/>
    <mergeCell ref="CD89:CE91"/>
    <mergeCell ref="CF89:CG91"/>
    <mergeCell ref="DL90:DM94"/>
    <mergeCell ref="CZ90:DB94"/>
    <mergeCell ref="DC90:DE94"/>
    <mergeCell ref="AU86:BH89"/>
    <mergeCell ref="BI90:BM94"/>
    <mergeCell ref="BN90:BO94"/>
    <mergeCell ref="BP90:BT94"/>
    <mergeCell ref="BU90:BW94"/>
    <mergeCell ref="DF90:DH94"/>
    <mergeCell ref="CH90:CM90"/>
    <mergeCell ref="DF86:DI89"/>
    <mergeCell ref="DJ86:DM89"/>
    <mergeCell ref="AC90:AJ94"/>
    <mergeCell ref="AU90:BH94"/>
    <mergeCell ref="AK86:AL94"/>
    <mergeCell ref="AM86:AO90"/>
    <mergeCell ref="AC86:AJ89"/>
    <mergeCell ref="AP86:AR90"/>
    <mergeCell ref="AS86:AT90"/>
    <mergeCell ref="CP86:CS89"/>
    <mergeCell ref="DF81:DH85"/>
    <mergeCell ref="DI81:DK85"/>
    <mergeCell ref="DL81:DM85"/>
    <mergeCell ref="CZ81:DB85"/>
    <mergeCell ref="CT86:CW89"/>
    <mergeCell ref="CX86:DA89"/>
    <mergeCell ref="DB86:DE89"/>
    <mergeCell ref="BX86:CC88"/>
    <mergeCell ref="BX89:BY91"/>
    <mergeCell ref="BZ89:CA91"/>
    <mergeCell ref="CB89:CC91"/>
    <mergeCell ref="CD86:CF88"/>
    <mergeCell ref="CN89:CO91"/>
    <mergeCell ref="CD83:CF85"/>
    <mergeCell ref="DB77:DE80"/>
    <mergeCell ref="DC81:DE85"/>
    <mergeCell ref="CP77:CS80"/>
    <mergeCell ref="CX77:DA80"/>
    <mergeCell ref="CD77:CF79"/>
    <mergeCell ref="CH81:CM81"/>
    <mergeCell ref="CG83:CO85"/>
    <mergeCell ref="CQ81:CS85"/>
    <mergeCell ref="A86:B94"/>
    <mergeCell ref="C86:K94"/>
    <mergeCell ref="L86:Q94"/>
    <mergeCell ref="R86:S94"/>
    <mergeCell ref="BP81:BT85"/>
    <mergeCell ref="BU81:BW85"/>
    <mergeCell ref="CG86:CO88"/>
    <mergeCell ref="BI86:BW89"/>
    <mergeCell ref="BX83:CC85"/>
    <mergeCell ref="CT77:CW80"/>
    <mergeCell ref="DF77:DI80"/>
    <mergeCell ref="T86:AA89"/>
    <mergeCell ref="AB86:AB89"/>
    <mergeCell ref="CT81:CV85"/>
    <mergeCell ref="CW81:CY85"/>
    <mergeCell ref="AM82:AN85"/>
    <mergeCell ref="BI81:BM85"/>
    <mergeCell ref="BN81:BO85"/>
    <mergeCell ref="CP81:CP85"/>
    <mergeCell ref="CG77:CO79"/>
    <mergeCell ref="AP77:AR81"/>
    <mergeCell ref="AS77:AT81"/>
    <mergeCell ref="CN80:CO82"/>
    <mergeCell ref="BX77:CC79"/>
    <mergeCell ref="T72:AA76"/>
    <mergeCell ref="AB72:AB76"/>
    <mergeCell ref="DJ77:DM80"/>
    <mergeCell ref="BX80:BY82"/>
    <mergeCell ref="BZ80:CA82"/>
    <mergeCell ref="CB80:CC82"/>
    <mergeCell ref="CD80:CE82"/>
    <mergeCell ref="CF80:CG82"/>
    <mergeCell ref="AQ82:AR85"/>
    <mergeCell ref="AS82:AT85"/>
    <mergeCell ref="AU81:BH85"/>
    <mergeCell ref="AO82:AP85"/>
    <mergeCell ref="AO73:AP76"/>
    <mergeCell ref="AQ73:AR76"/>
    <mergeCell ref="AS73:AT76"/>
    <mergeCell ref="AM77:AO81"/>
    <mergeCell ref="CX68:DA71"/>
    <mergeCell ref="CD68:CF70"/>
    <mergeCell ref="AK77:AL85"/>
    <mergeCell ref="T81:AA85"/>
    <mergeCell ref="BI77:BW80"/>
    <mergeCell ref="AB81:AB85"/>
    <mergeCell ref="AC81:AJ85"/>
    <mergeCell ref="T77:AA80"/>
    <mergeCell ref="AB77:AB80"/>
    <mergeCell ref="AU77:BH80"/>
    <mergeCell ref="CD71:CE73"/>
    <mergeCell ref="CF71:CG73"/>
    <mergeCell ref="CN71:CO73"/>
    <mergeCell ref="CP68:CS71"/>
    <mergeCell ref="A77:B85"/>
    <mergeCell ref="C77:K85"/>
    <mergeCell ref="L77:Q85"/>
    <mergeCell ref="R77:S85"/>
    <mergeCell ref="AC77:AJ80"/>
    <mergeCell ref="AU68:BH71"/>
    <mergeCell ref="BI72:BM76"/>
    <mergeCell ref="BN72:BO76"/>
    <mergeCell ref="BP72:BT76"/>
    <mergeCell ref="BU72:BW76"/>
    <mergeCell ref="DF72:DH76"/>
    <mergeCell ref="CG74:CO76"/>
    <mergeCell ref="BX74:CC76"/>
    <mergeCell ref="CD74:CF76"/>
    <mergeCell ref="CP72:CP76"/>
    <mergeCell ref="CB71:CC73"/>
    <mergeCell ref="CT72:CV76"/>
    <mergeCell ref="CW72:CY76"/>
    <mergeCell ref="AC72:AJ76"/>
    <mergeCell ref="AU72:BH76"/>
    <mergeCell ref="AK68:AL76"/>
    <mergeCell ref="AM68:AO72"/>
    <mergeCell ref="AC68:AJ71"/>
    <mergeCell ref="AP68:AR72"/>
    <mergeCell ref="AS68:AT72"/>
    <mergeCell ref="AM73:AN76"/>
    <mergeCell ref="DB68:DE71"/>
    <mergeCell ref="CH72:CM72"/>
    <mergeCell ref="DF68:DI71"/>
    <mergeCell ref="CZ72:DB76"/>
    <mergeCell ref="DC72:DE76"/>
    <mergeCell ref="DI72:DK76"/>
    <mergeCell ref="CQ72:CS76"/>
    <mergeCell ref="DJ68:DM71"/>
    <mergeCell ref="DL72:DM76"/>
    <mergeCell ref="CT68:CW71"/>
    <mergeCell ref="BX65:CC67"/>
    <mergeCell ref="CD65:CF67"/>
    <mergeCell ref="DF63:DH67"/>
    <mergeCell ref="DI63:DK67"/>
    <mergeCell ref="DL63:DM67"/>
    <mergeCell ref="CZ63:DB67"/>
    <mergeCell ref="BU63:BW67"/>
    <mergeCell ref="CG68:CO70"/>
    <mergeCell ref="CH63:CM63"/>
    <mergeCell ref="CG65:CO67"/>
    <mergeCell ref="BI68:BW71"/>
    <mergeCell ref="BX68:CC70"/>
    <mergeCell ref="BX71:BY73"/>
    <mergeCell ref="BZ71:CA73"/>
    <mergeCell ref="A68:B76"/>
    <mergeCell ref="C68:K76"/>
    <mergeCell ref="L68:Q76"/>
    <mergeCell ref="R68:S76"/>
    <mergeCell ref="DB59:DE62"/>
    <mergeCell ref="DC63:DE67"/>
    <mergeCell ref="CP59:CS62"/>
    <mergeCell ref="CX59:DA62"/>
    <mergeCell ref="CT63:CV67"/>
    <mergeCell ref="CW63:CY67"/>
    <mergeCell ref="CP63:CP67"/>
    <mergeCell ref="CQ63:CS67"/>
    <mergeCell ref="BX59:CC61"/>
    <mergeCell ref="CD59:CF61"/>
    <mergeCell ref="T68:AA71"/>
    <mergeCell ref="AB68:AB71"/>
    <mergeCell ref="AM64:AN67"/>
    <mergeCell ref="BI63:BM67"/>
    <mergeCell ref="BN63:BO67"/>
    <mergeCell ref="BP63:BT67"/>
    <mergeCell ref="AU59:BH62"/>
    <mergeCell ref="AU63:BH67"/>
    <mergeCell ref="CG59:CO61"/>
    <mergeCell ref="DJ59:DM62"/>
    <mergeCell ref="BX62:BY64"/>
    <mergeCell ref="BZ62:CA64"/>
    <mergeCell ref="CB62:CC64"/>
    <mergeCell ref="CD62:CE64"/>
    <mergeCell ref="CF62:CG64"/>
    <mergeCell ref="CN62:CO64"/>
    <mergeCell ref="CT59:CW62"/>
    <mergeCell ref="DF59:DI62"/>
    <mergeCell ref="AO64:AP67"/>
    <mergeCell ref="AQ64:AR67"/>
    <mergeCell ref="AS64:AT67"/>
    <mergeCell ref="AM59:AO63"/>
    <mergeCell ref="BI59:BW62"/>
    <mergeCell ref="AC59:AJ62"/>
    <mergeCell ref="AK59:AL67"/>
    <mergeCell ref="T63:AA67"/>
    <mergeCell ref="AB63:AB67"/>
    <mergeCell ref="AC63:AJ67"/>
    <mergeCell ref="T59:AA62"/>
    <mergeCell ref="AB59:AB62"/>
    <mergeCell ref="AP59:AR63"/>
    <mergeCell ref="AS59:AT63"/>
    <mergeCell ref="A59:B67"/>
    <mergeCell ref="C59:K67"/>
    <mergeCell ref="L59:Q67"/>
    <mergeCell ref="R59:S67"/>
    <mergeCell ref="DJ50:DM53"/>
    <mergeCell ref="AM55:AN58"/>
    <mergeCell ref="AO55:AP58"/>
    <mergeCell ref="AQ55:AR58"/>
    <mergeCell ref="AS55:AT58"/>
    <mergeCell ref="DI54:DK58"/>
    <mergeCell ref="CP54:CP58"/>
    <mergeCell ref="CQ54:CS58"/>
    <mergeCell ref="CT54:CV58"/>
    <mergeCell ref="CW54:CY58"/>
    <mergeCell ref="CG56:CO58"/>
    <mergeCell ref="CH54:CM54"/>
    <mergeCell ref="BX56:CC58"/>
    <mergeCell ref="CD56:CF58"/>
    <mergeCell ref="CD53:CE55"/>
    <mergeCell ref="CF53:CG55"/>
    <mergeCell ref="AU50:BH53"/>
    <mergeCell ref="BI54:BM58"/>
    <mergeCell ref="BN54:BO58"/>
    <mergeCell ref="BP54:BT58"/>
    <mergeCell ref="T54:AA58"/>
    <mergeCell ref="AB54:AB58"/>
    <mergeCell ref="AC54:AJ58"/>
    <mergeCell ref="AU54:BH58"/>
    <mergeCell ref="AK50:AL58"/>
    <mergeCell ref="AM50:AO54"/>
    <mergeCell ref="AC50:AJ53"/>
    <mergeCell ref="AS50:AT54"/>
    <mergeCell ref="AP50:AR54"/>
    <mergeCell ref="T50:AA53"/>
    <mergeCell ref="CD50:CF52"/>
    <mergeCell ref="BX47:CC49"/>
    <mergeCell ref="CD47:CF49"/>
    <mergeCell ref="DF45:DH49"/>
    <mergeCell ref="CP50:CS53"/>
    <mergeCell ref="CT50:CW53"/>
    <mergeCell ref="CG50:CO52"/>
    <mergeCell ref="CH45:CM45"/>
    <mergeCell ref="CG47:CO49"/>
    <mergeCell ref="CN53:CO55"/>
    <mergeCell ref="DI45:DK49"/>
    <mergeCell ref="DL45:DM49"/>
    <mergeCell ref="CZ45:DB49"/>
    <mergeCell ref="DF54:DH58"/>
    <mergeCell ref="DF50:DI53"/>
    <mergeCell ref="CX50:DA53"/>
    <mergeCell ref="DB50:DE53"/>
    <mergeCell ref="DL54:DM58"/>
    <mergeCell ref="CZ54:DB58"/>
    <mergeCell ref="DC54:DE58"/>
    <mergeCell ref="BZ53:CA55"/>
    <mergeCell ref="CB53:CC55"/>
    <mergeCell ref="BP45:BT49"/>
    <mergeCell ref="BU45:BW49"/>
    <mergeCell ref="BX44:BY46"/>
    <mergeCell ref="CB44:CC46"/>
    <mergeCell ref="BU54:BW58"/>
    <mergeCell ref="A50:B58"/>
    <mergeCell ref="C50:K58"/>
    <mergeCell ref="L50:Q58"/>
    <mergeCell ref="R50:S58"/>
    <mergeCell ref="AB50:AB53"/>
    <mergeCell ref="CT45:CV49"/>
    <mergeCell ref="CW45:CY49"/>
    <mergeCell ref="AM46:AN49"/>
    <mergeCell ref="BI45:BM49"/>
    <mergeCell ref="BN45:BO49"/>
    <mergeCell ref="BI50:BW53"/>
    <mergeCell ref="BX50:CC52"/>
    <mergeCell ref="BX53:BY55"/>
    <mergeCell ref="BZ44:CA46"/>
    <mergeCell ref="CN44:CO46"/>
    <mergeCell ref="CP45:CP49"/>
    <mergeCell ref="CP41:CS44"/>
    <mergeCell ref="DJ41:DM44"/>
    <mergeCell ref="CQ45:CS49"/>
    <mergeCell ref="CT41:CW44"/>
    <mergeCell ref="DF41:DI44"/>
    <mergeCell ref="CX41:DA44"/>
    <mergeCell ref="DB41:DE44"/>
    <mergeCell ref="DC45:DE49"/>
    <mergeCell ref="AO46:AP49"/>
    <mergeCell ref="AQ46:AR49"/>
    <mergeCell ref="AS46:AT49"/>
    <mergeCell ref="CD44:CE46"/>
    <mergeCell ref="BX41:CC43"/>
    <mergeCell ref="CD41:CF43"/>
    <mergeCell ref="AU41:BH44"/>
    <mergeCell ref="AU45:BH49"/>
    <mergeCell ref="CF44:CG46"/>
    <mergeCell ref="CG41:CO43"/>
    <mergeCell ref="AP41:AR45"/>
    <mergeCell ref="AS41:AT45"/>
    <mergeCell ref="AM41:AO45"/>
    <mergeCell ref="BI41:BW44"/>
    <mergeCell ref="AC41:AJ44"/>
    <mergeCell ref="AK41:AL49"/>
    <mergeCell ref="T45:AA49"/>
    <mergeCell ref="AB45:AB49"/>
    <mergeCell ref="AC45:AJ49"/>
    <mergeCell ref="T41:AA44"/>
    <mergeCell ref="AB41:AB44"/>
    <mergeCell ref="A41:B49"/>
    <mergeCell ref="C41:K49"/>
    <mergeCell ref="L41:Q49"/>
    <mergeCell ref="R41:S49"/>
    <mergeCell ref="CP38:CU40"/>
    <mergeCell ref="CV38:DM40"/>
    <mergeCell ref="DJ32:DM35"/>
    <mergeCell ref="BX35:BY37"/>
    <mergeCell ref="BZ35:CA37"/>
    <mergeCell ref="CB35:CC37"/>
    <mergeCell ref="CD35:CE37"/>
    <mergeCell ref="CN35:CO37"/>
    <mergeCell ref="CH36:CM36"/>
    <mergeCell ref="CP36:CU37"/>
    <mergeCell ref="CV36:DM37"/>
    <mergeCell ref="CG32:CO34"/>
    <mergeCell ref="CP32:CS35"/>
    <mergeCell ref="CT32:CW35"/>
    <mergeCell ref="CX32:DA35"/>
    <mergeCell ref="DB32:DE35"/>
    <mergeCell ref="DF32:DI35"/>
    <mergeCell ref="AS32:AT36"/>
    <mergeCell ref="AU32:BH35"/>
    <mergeCell ref="AU36:BH40"/>
    <mergeCell ref="BI32:BW35"/>
    <mergeCell ref="AS37:AT40"/>
    <mergeCell ref="BX32:CC34"/>
    <mergeCell ref="CD32:CF34"/>
    <mergeCell ref="BI36:BM40"/>
    <mergeCell ref="BN36:BO40"/>
    <mergeCell ref="BP36:BT40"/>
    <mergeCell ref="BU36:BW40"/>
    <mergeCell ref="BX38:CC40"/>
    <mergeCell ref="CD38:CF40"/>
    <mergeCell ref="CF35:CG37"/>
    <mergeCell ref="CG38:CO40"/>
    <mergeCell ref="AP32:AR36"/>
    <mergeCell ref="AM37:AN40"/>
    <mergeCell ref="AO37:AP40"/>
    <mergeCell ref="AQ37:AR40"/>
    <mergeCell ref="T32:AA35"/>
    <mergeCell ref="AB32:AB35"/>
    <mergeCell ref="AC32:AJ35"/>
    <mergeCell ref="AM32:AO36"/>
    <mergeCell ref="AK32:AL40"/>
    <mergeCell ref="T36:AA40"/>
    <mergeCell ref="AB36:AB40"/>
    <mergeCell ref="AC36:AJ40"/>
    <mergeCell ref="A32:B35"/>
    <mergeCell ref="C32:K40"/>
    <mergeCell ref="L32:Q40"/>
    <mergeCell ref="R32:S40"/>
    <mergeCell ref="A36:B40"/>
    <mergeCell ref="DB25:DM27"/>
    <mergeCell ref="CP28:CP31"/>
    <mergeCell ref="CQ28:DL31"/>
    <mergeCell ref="DM28:DM31"/>
    <mergeCell ref="BX27:CO29"/>
    <mergeCell ref="BI29:BW31"/>
    <mergeCell ref="BX30:CO31"/>
    <mergeCell ref="CX25:DA27"/>
    <mergeCell ref="T28:AJ31"/>
    <mergeCell ref="AM27:AT31"/>
    <mergeCell ref="AU27:BH28"/>
    <mergeCell ref="BI27:BW28"/>
    <mergeCell ref="AU29:BH31"/>
    <mergeCell ref="DB23:DG23"/>
    <mergeCell ref="DB24:DG24"/>
    <mergeCell ref="A25:B31"/>
    <mergeCell ref="C25:K31"/>
    <mergeCell ref="L25:Q31"/>
    <mergeCell ref="R25:S31"/>
    <mergeCell ref="T25:AJ27"/>
    <mergeCell ref="AK25:AL31"/>
    <mergeCell ref="AM25:CO26"/>
    <mergeCell ref="CP25:CW27"/>
    <mergeCell ref="CK24:CL24"/>
    <mergeCell ref="CM24:CR24"/>
    <mergeCell ref="CS24:CT24"/>
    <mergeCell ref="CS23:CT23"/>
    <mergeCell ref="CU24:CY24"/>
    <mergeCell ref="CZ24:DA24"/>
    <mergeCell ref="CS22:CT22"/>
    <mergeCell ref="CU22:CY22"/>
    <mergeCell ref="CZ22:DA22"/>
    <mergeCell ref="CU23:CY23"/>
    <mergeCell ref="CZ23:DA23"/>
    <mergeCell ref="CK23:CL23"/>
    <mergeCell ref="CK22:CL22"/>
    <mergeCell ref="CM22:CR22"/>
    <mergeCell ref="CM23:CR23"/>
    <mergeCell ref="AW23:AX23"/>
    <mergeCell ref="AY23:BB23"/>
    <mergeCell ref="BC23:BD23"/>
    <mergeCell ref="AW24:CG24"/>
    <mergeCell ref="BE23:BJ23"/>
    <mergeCell ref="A22:O24"/>
    <mergeCell ref="P22:Z24"/>
    <mergeCell ref="AA22:AB24"/>
    <mergeCell ref="AC22:AM24"/>
    <mergeCell ref="DB20:DG20"/>
    <mergeCell ref="AW21:CG22"/>
    <mergeCell ref="CK21:CL21"/>
    <mergeCell ref="CM21:CR21"/>
    <mergeCell ref="CS21:CT21"/>
    <mergeCell ref="CU21:CY21"/>
    <mergeCell ref="CZ21:DA21"/>
    <mergeCell ref="DB21:DG21"/>
    <mergeCell ref="DB22:DG22"/>
    <mergeCell ref="BE20:BJ20"/>
    <mergeCell ref="CU20:CY20"/>
    <mergeCell ref="CZ20:DA20"/>
    <mergeCell ref="CM20:CR20"/>
    <mergeCell ref="CS20:CT20"/>
    <mergeCell ref="CP16:CR17"/>
    <mergeCell ref="CS16:CS17"/>
    <mergeCell ref="A20:O21"/>
    <mergeCell ref="P20:Z21"/>
    <mergeCell ref="AA20:AB21"/>
    <mergeCell ref="AC20:AM21"/>
    <mergeCell ref="AN20:AO24"/>
    <mergeCell ref="AP20:AV22"/>
    <mergeCell ref="AP23:AV24"/>
    <mergeCell ref="CK20:CL20"/>
    <mergeCell ref="AW20:AX20"/>
    <mergeCell ref="CE14:CI15"/>
    <mergeCell ref="BZ16:CD17"/>
    <mergeCell ref="CE16:CE17"/>
    <mergeCell ref="CF16:CH17"/>
    <mergeCell ref="CI16:CI17"/>
    <mergeCell ref="AY20:BB20"/>
    <mergeCell ref="BC20:BD20"/>
    <mergeCell ref="BK12:BY17"/>
    <mergeCell ref="BK10:BY11"/>
    <mergeCell ref="CT14:DC17"/>
    <mergeCell ref="DD14:DM17"/>
    <mergeCell ref="CJ16:CN17"/>
    <mergeCell ref="CT10:DM11"/>
    <mergeCell ref="CT12:DC13"/>
    <mergeCell ref="DD12:DM13"/>
    <mergeCell ref="BZ10:CS11"/>
    <mergeCell ref="CO16:CO17"/>
    <mergeCell ref="BZ12:CI13"/>
    <mergeCell ref="CJ12:CS13"/>
    <mergeCell ref="BZ14:CD15"/>
    <mergeCell ref="CJ14:CN15"/>
    <mergeCell ref="CO14:CS15"/>
    <mergeCell ref="D1:DN1"/>
    <mergeCell ref="AY3:CC3"/>
    <mergeCell ref="D5:J7"/>
    <mergeCell ref="L5:AL7"/>
    <mergeCell ref="D8:J13"/>
    <mergeCell ref="K8:M10"/>
    <mergeCell ref="N8:AJ10"/>
    <mergeCell ref="AK8:AM10"/>
    <mergeCell ref="K11:K13"/>
    <mergeCell ref="L11:AL13"/>
    <mergeCell ref="AM11:AM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光田康志</dc:creator>
  <cp:keywords/>
  <dc:description/>
  <cp:lastModifiedBy>takahasi</cp:lastModifiedBy>
  <cp:lastPrinted>2010-03-17T09:54:36Z</cp:lastPrinted>
  <dcterms:created xsi:type="dcterms:W3CDTF">2008-05-03T04:27:36Z</dcterms:created>
  <dcterms:modified xsi:type="dcterms:W3CDTF">2010-05-17T02:14:45Z</dcterms:modified>
  <cp:category/>
  <cp:version/>
  <cp:contentType/>
  <cp:contentStatus/>
</cp:coreProperties>
</file>